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filterPrivacy="1"/>
  <xr:revisionPtr revIDLastSave="0" documentId="13_ncr:1_{9E406EC7-9756-4970-89BD-170D991CD8C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KAPITULACIJA" sheetId="11" r:id="rId1"/>
    <sheet name="RAZREDNA MATIČNA ŠKOLA" sheetId="1" r:id="rId2"/>
    <sheet name="PŠ Medvedička" sheetId="2" r:id="rId3"/>
    <sheet name="PŠ REPAŠ" sheetId="3" r:id="rId4"/>
    <sheet name="5AB" sheetId="4" r:id="rId5"/>
    <sheet name="6AB" sheetId="5" r:id="rId6"/>
    <sheet name="7AB" sheetId="6" r:id="rId7"/>
    <sheet name="8AB" sheetId="7" r:id="rId8"/>
  </sheets>
  <definedNames>
    <definedName name="_xlnm.Print_Titles" localSheetId="4">'5AB'!$1:$2</definedName>
    <definedName name="_xlnm.Print_Titles" localSheetId="5">'6AB'!$1:$2</definedName>
    <definedName name="_xlnm.Print_Titles" localSheetId="6">'7AB'!$1:$2</definedName>
    <definedName name="_xlnm.Print_Titles" localSheetId="7">'8AB'!$1:$2</definedName>
    <definedName name="_xlnm.Print_Titles" localSheetId="2">'PŠ Medvedička'!$1:$2</definedName>
    <definedName name="_xlnm.Print_Titles" localSheetId="3">'PŠ REPAŠ'!$1:$2</definedName>
    <definedName name="_xlnm.Print_Titles" localSheetId="1">'RAZREDNA MATIČNA ŠKOLA'!$3:$4</definedName>
    <definedName name="_xlnm.Print_Area" localSheetId="6">'7AB'!$A$1:$J$47</definedName>
    <definedName name="_xlnm.Print_Area" localSheetId="7">'8AB'!$A$1:$J$47</definedName>
    <definedName name="_xlnm.Print_Area" localSheetId="2">'PŠ Medvedička'!$A$1:$J$70</definedName>
    <definedName name="_xlnm.Print_Area" localSheetId="3">'PŠ REPAŠ'!$A$1:$J$77</definedName>
    <definedName name="_xlnm.Print_Area" localSheetId="1">'RAZREDNA MATIČNA ŠKOLA'!$A$1:$J$72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7" l="1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2" i="7"/>
  <c r="J10" i="7"/>
  <c r="J8" i="7"/>
  <c r="J6" i="7"/>
  <c r="J4" i="7"/>
  <c r="J45" i="6"/>
  <c r="J43" i="6"/>
  <c r="J41" i="6"/>
  <c r="J39" i="6"/>
  <c r="J37" i="6"/>
  <c r="J35" i="6"/>
  <c r="J33" i="6"/>
  <c r="J31" i="6"/>
  <c r="J29" i="6"/>
  <c r="J27" i="6"/>
  <c r="J25" i="6"/>
  <c r="J23" i="6"/>
  <c r="J21" i="6"/>
  <c r="J19" i="6"/>
  <c r="J17" i="6"/>
  <c r="J15" i="6"/>
  <c r="J13" i="6"/>
  <c r="J11" i="6"/>
  <c r="J9" i="6"/>
  <c r="J7" i="6"/>
  <c r="J4" i="6"/>
  <c r="J38" i="5"/>
  <c r="J36" i="5"/>
  <c r="J34" i="5"/>
  <c r="J32" i="5"/>
  <c r="J29" i="5"/>
  <c r="J27" i="5"/>
  <c r="J25" i="5"/>
  <c r="J23" i="5"/>
  <c r="J21" i="5"/>
  <c r="J19" i="5"/>
  <c r="J17" i="5"/>
  <c r="J15" i="5"/>
  <c r="J13" i="5"/>
  <c r="J11" i="5"/>
  <c r="J9" i="5"/>
  <c r="J7" i="5"/>
  <c r="J4" i="5"/>
  <c r="J38" i="4"/>
  <c r="J36" i="4"/>
  <c r="J34" i="4"/>
  <c r="J32" i="4"/>
  <c r="J29" i="4"/>
  <c r="J27" i="4"/>
  <c r="J25" i="4"/>
  <c r="J23" i="4"/>
  <c r="J19" i="4"/>
  <c r="J21" i="4"/>
  <c r="J17" i="4"/>
  <c r="J15" i="4"/>
  <c r="J13" i="4"/>
  <c r="J11" i="4"/>
  <c r="J10" i="4"/>
  <c r="J8" i="4"/>
  <c r="J6" i="4"/>
  <c r="J4" i="4"/>
  <c r="J40" i="4" s="1"/>
  <c r="J75" i="3"/>
  <c r="J73" i="3"/>
  <c r="J72" i="3"/>
  <c r="J70" i="3"/>
  <c r="J69" i="3"/>
  <c r="J67" i="3"/>
  <c r="J65" i="3"/>
  <c r="J63" i="3"/>
  <c r="J61" i="3"/>
  <c r="J59" i="3"/>
  <c r="J57" i="3"/>
  <c r="J56" i="3"/>
  <c r="J54" i="3"/>
  <c r="J53" i="3"/>
  <c r="J49" i="3"/>
  <c r="J47" i="3"/>
  <c r="J45" i="3"/>
  <c r="J43" i="3"/>
  <c r="J41" i="3"/>
  <c r="J40" i="3"/>
  <c r="J38" i="3"/>
  <c r="J37" i="3"/>
  <c r="J33" i="3"/>
  <c r="J31" i="3"/>
  <c r="J29" i="3"/>
  <c r="J27" i="3"/>
  <c r="J25" i="3"/>
  <c r="J24" i="3"/>
  <c r="J22" i="3"/>
  <c r="J21" i="3"/>
  <c r="J17" i="3"/>
  <c r="J15" i="3"/>
  <c r="J13" i="3"/>
  <c r="J11" i="3"/>
  <c r="J9" i="3"/>
  <c r="J8" i="3"/>
  <c r="J6" i="3"/>
  <c r="J5" i="3"/>
  <c r="J74" i="2"/>
  <c r="J72" i="2"/>
  <c r="J76" i="2"/>
  <c r="J70" i="2"/>
  <c r="J68" i="2"/>
  <c r="J66" i="2"/>
  <c r="J64" i="2"/>
  <c r="J62" i="2"/>
  <c r="J60" i="2"/>
  <c r="J58" i="2"/>
  <c r="J56" i="2"/>
  <c r="J54" i="2"/>
  <c r="J50" i="2"/>
  <c r="J48" i="2"/>
  <c r="J46" i="2"/>
  <c r="J44" i="2"/>
  <c r="J42" i="2"/>
  <c r="J40" i="2"/>
  <c r="J38" i="2"/>
  <c r="J36" i="2"/>
  <c r="J34" i="2"/>
  <c r="J30" i="2"/>
  <c r="J28" i="2"/>
  <c r="J26" i="2"/>
  <c r="J24" i="2"/>
  <c r="J22" i="2"/>
  <c r="J20" i="2"/>
  <c r="J16" i="2"/>
  <c r="J14" i="2"/>
  <c r="J12" i="2"/>
  <c r="J10" i="2"/>
  <c r="J8" i="2"/>
  <c r="J6" i="2"/>
  <c r="J5" i="2"/>
  <c r="J78" i="1"/>
  <c r="J76" i="1"/>
  <c r="J75" i="1"/>
  <c r="J73" i="1"/>
  <c r="J72" i="1"/>
  <c r="J70" i="1"/>
  <c r="J68" i="1"/>
  <c r="J66" i="1"/>
  <c r="J64" i="1"/>
  <c r="J62" i="1"/>
  <c r="J60" i="1"/>
  <c r="J58" i="1"/>
  <c r="J57" i="1"/>
  <c r="J55" i="1"/>
  <c r="J54" i="1"/>
  <c r="J50" i="1"/>
  <c r="J48" i="1"/>
  <c r="J46" i="1"/>
  <c r="J43" i="1"/>
  <c r="J44" i="1"/>
  <c r="J41" i="1"/>
  <c r="J40" i="1"/>
  <c r="J38" i="1"/>
  <c r="J37" i="1"/>
  <c r="J33" i="1"/>
  <c r="J31" i="1"/>
  <c r="J29" i="1"/>
  <c r="J27" i="1"/>
  <c r="J25" i="1"/>
  <c r="J23" i="1"/>
  <c r="J19" i="1"/>
  <c r="J17" i="1"/>
  <c r="J15" i="1"/>
  <c r="J13" i="1"/>
  <c r="J11" i="1"/>
  <c r="J10" i="1"/>
  <c r="J8" i="1"/>
  <c r="J7" i="1"/>
  <c r="J80" i="1" l="1"/>
  <c r="B4" i="11" s="1"/>
  <c r="B5" i="11" l="1"/>
  <c r="J47" i="7" l="1"/>
  <c r="J47" i="6"/>
  <c r="J40" i="5"/>
  <c r="J77" i="3"/>
  <c r="B8" i="11"/>
  <c r="B10" i="11" l="1"/>
  <c r="B11" i="11"/>
  <c r="B9" i="11"/>
  <c r="B6" i="11"/>
  <c r="B12" i="11" l="1"/>
</calcChain>
</file>

<file path=xl/sharedStrings.xml><?xml version="1.0" encoding="utf-8"?>
<sst xmlns="http://schemas.openxmlformats.org/spreadsheetml/2006/main" count="1278" uniqueCount="359">
  <si>
    <t>PČELICA 1, POČETNICA 1. DIO : početnica hrvatskoga jezika s dodatnim digitalnim sadržajima u prvom razredu osnovne škole, 1. dio</t>
  </si>
  <si>
    <t>Sonja Ivić, Marija Krmpotić</t>
  </si>
  <si>
    <t>radni udžbenik</t>
  </si>
  <si>
    <t>1.</t>
  </si>
  <si>
    <t>ŠK</t>
  </si>
  <si>
    <t>HRVATSKI JEZIK</t>
  </si>
  <si>
    <t>PČELICA 1, POČETNICA 2. DIO : početnica hrvatskoga jezika s dodatnim digitalnim sadržajima u prvom razredu osnovne škole, 2. dio</t>
  </si>
  <si>
    <t>MATEMATIKA</t>
  </si>
  <si>
    <t>MOJ SRETNI BROJ 1 : udžbenik matematike s dodatnim digitalnim sadržajima u prvom razredu osnovne škole</t>
  </si>
  <si>
    <t>Sanja Jakovljević Rogić, Dubravka Miklec, Graciella Prtajin</t>
  </si>
  <si>
    <t>PRIRODA I DRUŠTVO</t>
  </si>
  <si>
    <t>ISTRAŽUJEMO NAŠ SVIJET 1 : udžbenik prirode i društva s dodatnim digitalnim sadržajima u prvom razredu osnovne škole</t>
  </si>
  <si>
    <t>Alena Letina, Tamara Kisovar Ivanda, Ivan De Zan</t>
  </si>
  <si>
    <t>ALFA</t>
  </si>
  <si>
    <t>1.RAZRED</t>
  </si>
  <si>
    <t>PRIRODA, DRUŠTVO I JA 1 : radni udžbenik iz prirode i društva za prvi razred osnovne škole</t>
  </si>
  <si>
    <t>Mila Bulić, Gordana Kralj, Lidija Križanić, Karmen Hlad, Andreja Kovač, Andreja Kosorčić</t>
  </si>
  <si>
    <t>PROFIL KLETT</t>
  </si>
  <si>
    <t>ENGLESKI JEZIK</t>
  </si>
  <si>
    <t>NEW BUILDING BLOCKS 1 : udžbenik engleskog jezika za prvi razred osnovne škole, prva godina učenja</t>
  </si>
  <si>
    <t>Kristina Čajo Anđel, Daška Domljan, Ankica Knezović, Danka Singer</t>
  </si>
  <si>
    <t>VJERONAUK</t>
  </si>
  <si>
    <t>Josip Šimunović, Tihana Petković, Suzana Lipovac</t>
  </si>
  <si>
    <t>udžbenik</t>
  </si>
  <si>
    <t>GK</t>
  </si>
  <si>
    <t>INFORMATIKA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</si>
  <si>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</si>
  <si>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</si>
  <si>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Školska knjiga</t>
  </si>
  <si>
    <t>2. RAZRED</t>
  </si>
  <si>
    <t>2.RAZRED</t>
  </si>
  <si>
    <t>2.</t>
  </si>
  <si>
    <t>Profil Klett</t>
  </si>
  <si>
    <t>MOJ SRETNI BROJ 2 : udžbenik matematike s dodatnim digitalnim sadržajima u drugom razredu osnovne škole</t>
  </si>
  <si>
    <t>ISTRAŽUJEMO NAŠ SVIJET 2 : udžbenik prirode i društva s dodatnim digitalnim sadržajima u drugome razredu osnovne škole</t>
  </si>
  <si>
    <t>Tamara Kisovar Ivanda, Alena Letina</t>
  </si>
  <si>
    <t>Alfa</t>
  </si>
  <si>
    <t>U PRIJATELJSTVU S BOGOM : udžbenik za katolički vjeronauk drugoga razreda osnovne škole</t>
  </si>
  <si>
    <t>Glas Koncila</t>
  </si>
  <si>
    <t>E-SVIJET 2 : radni udžbenik informatike s dodatnim digitalnim sadržajima u drugom razredu osnovne škole</t>
  </si>
  <si>
    <t>Josipa Blagus, Nataša Ljubić Klemše, Ana Flisar Odorčić, Ivana Ružić, Nikola Mihočka</t>
  </si>
  <si>
    <t>NEW BUILDING BLOCKS 2 : udžbenik engleskoga jezika za drugi razred osnovne škole, druga godina učenja</t>
  </si>
  <si>
    <t>3. RAZRED</t>
  </si>
  <si>
    <t>3.RAZRED</t>
  </si>
  <si>
    <t>Dubravka Težak, Marina Gabelica, Vesna Marjanović, Andrea Škribulja Horvat</t>
  </si>
  <si>
    <t>3.</t>
  </si>
  <si>
    <t>Josip Markovac</t>
  </si>
  <si>
    <t>PRIRODA, DRUŠTVO I JA 3 : radni udžbenik iz prirode i društva za treći razred osnovne škole</t>
  </si>
  <si>
    <t>Mila Bulić, Gordana Kralj, Lidija Križanić, Marija Lesandrić</t>
  </si>
  <si>
    <t>NEW BUILDING BLOCKS 3 : udžbenik engleskoga jezika za treći razred osnovne škole, treća godina učenja</t>
  </si>
  <si>
    <t>Kristina Čajo Anđel, Ankica Knezović</t>
  </si>
  <si>
    <t>U LJUBAVI I POMIRENJU : udžbenik za katolički vjeronauk trećega razreda osnovne škole</t>
  </si>
  <si>
    <t>Ante Pavlović, Ivica Pažin, Mirjana Džambo Šporec</t>
  </si>
  <si>
    <t>Kršćanska sadašnjost</t>
  </si>
  <si>
    <t>E-SVIJET 3 : radni udžbenik informatike s dodatnim digitalnim sadržajima u trećem razredu osnovne škole</t>
  </si>
  <si>
    <t>MOJ SRETNI BROJ 3 : udžbenik matematike s dodatnim digitalnim sadržajima u trećem razredu osnovne škole</t>
  </si>
  <si>
    <t>ISTRAŽUJEMO NAŠ SVIJET 3 : udžbenik prirode i društva s dodatnim digitalnim sadržajima u trećem razredu osnovne škole</t>
  </si>
  <si>
    <t>Alena Letina, Tamara Kisovar Ivanda, Zdenko Braičić</t>
  </si>
  <si>
    <t>4. RAZRED</t>
  </si>
  <si>
    <t>KS</t>
  </si>
  <si>
    <t>4.</t>
  </si>
  <si>
    <t>GLAZBENA KULTURA</t>
  </si>
  <si>
    <t>NJEMAČKI JEZIK</t>
  </si>
  <si>
    <t>E-SVIJET 4 : radni udžbenik informatike s dodatnim digitalnim sadržajima u četvrtom razredu osnovne škole</t>
  </si>
  <si>
    <t>Josipa Blagus, Nataša Ljubić Klemše, Ivana Ružić, Mario Stančić</t>
  </si>
  <si>
    <t>PETICA : čitanka za peti razred osnovne škole i Hrvatski za 5 udžbenik hrvatskoga jezika za peti razred osnovne škole</t>
  </si>
  <si>
    <t>Diana Greblički-Miculinić, Dijana Grbaš Jakšić, Krunoslav Matošević, Ela Družijanić-Hajdarević, Zrinka Romić</t>
  </si>
  <si>
    <t>5.</t>
  </si>
  <si>
    <t>ENGLESKI JEZIK - V. GODINA UČENJA, I. STRANI JEZIK</t>
  </si>
  <si>
    <t>RIGHT ON! 1 : udžbenik iz engleskog jezika za 5. razred osnovne škole, 5. godina učenja</t>
  </si>
  <si>
    <t>Jenny Dooley</t>
  </si>
  <si>
    <t>NJEMAČKI JEZIK - II. GODINA UČENJA, II. STRANI JEZIK</t>
  </si>
  <si>
    <t>MAXIMAL 2 : udžbenik njemačkoga jezika za peti razred osnovne škole, druga godina učenja</t>
  </si>
  <si>
    <t>Giorgio Motta, Elzbieta Krulak-Kempisty, Claudia Brass, Dagmar Glück, Mirjana Klobučar</t>
  </si>
  <si>
    <t>MATEMATIČKI IZAZOVI 5, PRVI DIO : udžbenik sa zadatcima za vježbanje iz matematike za peti razred osnovne škole</t>
  </si>
  <si>
    <t>Gordana Paić, Željko Bošnjak, Boris Čulina, Niko Grgić</t>
  </si>
  <si>
    <t>MATEMATIČKI IZAZOVI 5, DRUGI DIO : udžbenik sa zadatcima za vježbanje iz matematike za peti razred osnovne škole</t>
  </si>
  <si>
    <t>PRIRODA</t>
  </si>
  <si>
    <t>PRIRODA 5 : udžbenik iz prirode za peti razred osnovne škole</t>
  </si>
  <si>
    <t>Marijana Bastić, Valerija Begić, Ana Bakarić, Bernarda Kralj Golub</t>
  </si>
  <si>
    <t>POVIJEST</t>
  </si>
  <si>
    <t>Ante Birin, Eva Katarina Glazer, Tomislav Šarlija, Abelina Finek, Darko Fine</t>
  </si>
  <si>
    <t>GEOGRAFIJA</t>
  </si>
  <si>
    <t>MOJA ZEMLJA 1 : udžbenik iz geografije za peti razred osnovne škole</t>
  </si>
  <si>
    <t>Ivan Gambiroža, Josip Jukić, Dinko Marin, Ana Mesić</t>
  </si>
  <si>
    <t>GLAZBENI KRUG 5 : udžbenik glazbene kulture za peti razred osnovne škole</t>
  </si>
  <si>
    <t>Ružica Ambruš-Kiš, Nikolina Matoš, Tomislav Seletković, Snježana Stojaković, Zrinka Šimunović</t>
  </si>
  <si>
    <t>LIKOVNA KULTURA</t>
  </si>
  <si>
    <t>MOJE BOJE 5 : udžbenik likovne kulture s dodatnim digitalnim sadržajima u petom razredu osnovne škole</t>
  </si>
  <si>
    <t>Miroslav Huzjak</t>
  </si>
  <si>
    <t>TEHNIČKA KULTURA</t>
  </si>
  <si>
    <t>TK 5 : udžbenik tehničke kulture za 5. razred osnovne škole</t>
  </si>
  <si>
    <t>Marijan Vinković, Leon Zakanji, Tamara Valčić, Mato Šimunović, Darko Suman, Tijana Martić, Ružica Gulam, Damir Ereš, Fany Bilić</t>
  </si>
  <si>
    <t>#MOJPORTAL5 : udžbenik informatike s dodatnim digitalnim sadržajima u petom razredu osnovne škole</t>
  </si>
  <si>
    <t>Magdalena Babić, Nikolina Bubica, Stanko Leko, Zoran Dimovski, Mario Stančić, Ivana Ružić, Nikola Mihočka, Branko Vejnović</t>
  </si>
  <si>
    <t>KATOLIČKI VJERONAUK - IZBORNI PREDMET</t>
  </si>
  <si>
    <t>UČITELJU, GDJE STANUJEŠ? : udžbenik za katolički vjeronauk petoga razreda osnovne škole</t>
  </si>
  <si>
    <t>Mirjana Novak, Barbara Sipina</t>
  </si>
  <si>
    <t>ŠESTICA : čitanka iz hrvatskoga jezika za šesti razred osnovne škole</t>
  </si>
  <si>
    <t>Diana Greblički-Miculinić, Krunoslav Matošević, Lidija Sykora-Nagy, Dejana Tavas</t>
  </si>
  <si>
    <t>6.</t>
  </si>
  <si>
    <t>HRVATSKI ZA 6 / ŠESTICA : udžbenik iz hrvatskoga jezika za šesti razred osnovne škole</t>
  </si>
  <si>
    <t>Ela Družijanić-Hajdarević, Diana Greblički-Miculinić, Zrinka Romić, Nataša Jurić-Stanković</t>
  </si>
  <si>
    <t>RIGHT ON! 2 : udžbenik iz engleskog jezika za 6. razred osnovne škole, 6. godina učenja</t>
  </si>
  <si>
    <t>MATEMATIKA 6 : udžbenik matematike s dodatnim digitalnim sadržajima u šestom razredu osnovne škole sa zadatcima za rješavanje, 1. i 2. dio</t>
  </si>
  <si>
    <t>Branka Antunović Piton, Ariana Bogner Boroš, Predrag Brkić, Marjana Kuliš, Tibor Rodiger, Natalija Zvelf</t>
  </si>
  <si>
    <t>PRIRODA 6 : udžbenik iz prirode za 6. razred osnovne škole</t>
  </si>
  <si>
    <t>Biljana Agić, Sanja Grbeš, Dubravka Karakaš, Ana Lopac Groš, Jasenka Meštrović</t>
  </si>
  <si>
    <t>MOJA ZEMLJA 2 : udžbenik iz geografije za šesti razred osnovne škole</t>
  </si>
  <si>
    <t>POVIJEST 6 : udžbenik iz povijesti za šesti razred osnovne škole</t>
  </si>
  <si>
    <t>Ante Birin, Tomislav Šarlija, Danijela Deković</t>
  </si>
  <si>
    <t>GLAZBENI KRUG 6 : udžbenik glazbene kulture za 6. razred osnovne škole</t>
  </si>
  <si>
    <t>LIKOVNA  KULTURA</t>
  </si>
  <si>
    <t>MOJE BOJE 6 : udžbenik likovne kulture s dodatnim digitalnim sadržajima u šestom razredu osnovne škole</t>
  </si>
  <si>
    <t>Miroslav Huzjak, Kristina Horvat-Blažinović</t>
  </si>
  <si>
    <t>TK 6 : udžbenik tehničke kulture za 6. razred osnovne škole</t>
  </si>
  <si>
    <t>Leon Zakanji, Tamara Valčić, Mato Šimunović, Darko Suman, Tome Kovačević, Ana Majić, Damir Ereš, Ivo Tkalec, Dragan Vlajinić</t>
  </si>
  <si>
    <t>#MOJPORTAL6 : udžbenik informatike s dodatnim digitalnim sadržajima u šestom razredu osnovne škole</t>
  </si>
  <si>
    <t>BIRAM SLOBODU : udžbenik za katolički vjeronauk šestoga razreda osnovne škole</t>
  </si>
  <si>
    <t>MAXIMAL 3 : udžbenik njemačkoga jezika za šesti razred osnovne škole, treća godina učenja</t>
  </si>
  <si>
    <t>VOLIM HRVATSKI 7 : udžbenik hrvatskog jezika s dodatnim digitalnim sadržajima u sedmome razredu osnovne škole</t>
  </si>
  <si>
    <t>Anđelka Rihtarić, Žana Majić, Vesna Samardžić</t>
  </si>
  <si>
    <t>7.</t>
  </si>
  <si>
    <t>SNAGA RIJEČI 7 : čitanka hrvatskog jezika s dodatnim digitalnim sadržajima u sedmome razredu osnovne škole</t>
  </si>
  <si>
    <t>Anita Šojat</t>
  </si>
  <si>
    <t>RIGHT ON! 3 : udžbenik iz engleskog jezika za sedmi razred osnovne škole (sedma godina učenja)</t>
  </si>
  <si>
    <t>MATEMATIKA 7 : 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</si>
  <si>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</si>
  <si>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POVIJEST 7 : udžbenik iz povijesti za sedmi razred osnovne škole</t>
  </si>
  <si>
    <t>Željko Holjevac, Maja Katušić, Darko Finek, Abelina Finek, Ante Birin, Tomislav Šarlija</t>
  </si>
  <si>
    <t>GLAZBENI KRUG 7 : udžbenik glazbene kulture za 7. razred osnovne škole</t>
  </si>
  <si>
    <t>Ružica Ambruš-Kiš, Ana Janković, Nikolina Matoš, Tomislav Seletković, Zrinka Šimunović</t>
  </si>
  <si>
    <t>MOJE BOJE 7 : udžbenik likovne kulture s dodatnim digitalnim sadržajima u sedmom razredu osnovne škole</t>
  </si>
  <si>
    <t>TK 7 : udžbenik tehničke kulture za 7. razred osnovne škole</t>
  </si>
  <si>
    <t>Leon Zakanji, Dragan Vlajinić, Damir Čović, Krešimir Kenfelj, Alenka Šimić, Sanja Prodanović Trlin, Marijan Vinković</t>
  </si>
  <si>
    <t>#MOJPORTAL7 : udžbenik informatike s dodatnim digitalnim sadržajima u sedmom razredu osnovne škole</t>
  </si>
  <si>
    <t>NEKA JE BOG PRVI : udžbenik za katolički vjeronauk sedmoga razreda osnovne škole</t>
  </si>
  <si>
    <t>Josip Periš, Marina Šimić, Ivana Perčić</t>
  </si>
  <si>
    <t>MAXIMAL 4 : udžbenik njemačkoga jezika za sedmi razred osnovne škole, četvrta godina učenja</t>
  </si>
  <si>
    <t>Giorgio Motta, Elzbieta Krulak-Kempisty, Dagmar Glück, Kerstin Reinke, Mirjana Klobučar</t>
  </si>
  <si>
    <t>BIOLOGIJA</t>
  </si>
  <si>
    <t>BIOLOGIJA 7 : udžbenik iz biologije za sedmi razred osnovne škole</t>
  </si>
  <si>
    <t>Valerija Begić, Marijana Bastić, Ana Bakarić, Bernarda Kralj Golub, Julijana Madaj Prpić</t>
  </si>
  <si>
    <t>FIZIKA</t>
  </si>
  <si>
    <t>FIZIKA 7 : udžbenik za istraživačku nastavu fizike u sedmom razredu osnovne škole</t>
  </si>
  <si>
    <t>Danijela Takač, Sandra Ivković, Senada Tuhtan, Iva Petričević, Ivana Zakanji, Tanja Paris, Mijo Dropuljić</t>
  </si>
  <si>
    <t>KEMIJA</t>
  </si>
  <si>
    <t>KEMIJA 7 : udžbenik iz kemije za sedmi razred osnovne škole</t>
  </si>
  <si>
    <t>Mirela Mamić, Draginja Mrvoš-Sermek, Veronika Peradinović, Nikolina Ribarić</t>
  </si>
  <si>
    <t>BIOLOGIJA 8 : udžbenik iz Biologije za 8. razred osnovne škole</t>
  </si>
  <si>
    <t>Anica Banović, Martina Čiček, Ozrenka Meštrović, Sunčana Mumelaš, Tanja Petrač</t>
  </si>
  <si>
    <t>8.</t>
  </si>
  <si>
    <t>FIZIKA 8 : udžbenik za istraživačku nastavu fizike u osmom razredu osnovne škole</t>
  </si>
  <si>
    <t>KEMIJA 8 : udžbenik kemije za osmi razred osnovne škole</t>
  </si>
  <si>
    <t>Roko Vladušić, Sanda Šimičić, Miroslav Pernar</t>
  </si>
  <si>
    <t>VREMEPLOV 8 : udžbenik povijesti za osmi razred osnovne škole</t>
  </si>
  <si>
    <t>4</t>
  </si>
  <si>
    <t>2</t>
  </si>
  <si>
    <t>ŠKOLA/RAZRED</t>
  </si>
  <si>
    <t>MATIČNA ŠKOLA</t>
  </si>
  <si>
    <t>PŠ MEDVEDIČKA</t>
  </si>
  <si>
    <t>PŠ REPAŠ</t>
  </si>
  <si>
    <t>5. razredi</t>
  </si>
  <si>
    <t>6. razredi</t>
  </si>
  <si>
    <t>7. razredi</t>
  </si>
  <si>
    <t>8. razredi</t>
  </si>
  <si>
    <t>0</t>
  </si>
  <si>
    <t>MOJ SRETNI BROJ 4 : udžbenik matematike u četvrtom razredu osnovne škole s dodatnim digitalnim sadržajima</t>
  </si>
  <si>
    <t>ISTRAŽUJEMO NAŠ SVIJET 4 : udžbenik prirode i društva u četvrtom razredu osnovne škole s dodatnim digitalnim sadržajima</t>
  </si>
  <si>
    <t>Tamara Kisovar Ivanda, Alena Letina, Zdenko Braičić</t>
  </si>
  <si>
    <t>PRIRODA, DRUŠTVO I JA 4 : radni udžbenik iz prirode i društva za četvrti razred osnovne škole</t>
  </si>
  <si>
    <t>Nikola Štambak, Tomislav Šarlija, Dragana Mamić, Gordana Kralj, Mila Bulić</t>
  </si>
  <si>
    <t>NEW BUILDING BLOCKS 4 : radni udžbenik engleskoga jezika za četvrti razred osnovne škole, četvrta godina učenja</t>
  </si>
  <si>
    <t>Kristina Čajo Anđel, Daška Domljan, Mia Šavrljuga</t>
  </si>
  <si>
    <t>RIGHT ON! 4 : udžbenik iz engleskog jezika za osmi razred osnovne škole (osma godina učenja)</t>
  </si>
  <si>
    <t>GLAZBENI KRUG 4 : udžbenik glazbene kulture za 4. razred osnovne škole</t>
  </si>
  <si>
    <t>Ana Janković, Snježana Stojaković, Ružica Ambruš-Kiš</t>
  </si>
  <si>
    <t>DAROVI VJERE I ZAJEDNIŠTVA : udžbenik za katolički vjeronauk četvrtoga razreda osnovne škole</t>
  </si>
  <si>
    <t>Ivica Pažin, Ante Pavlović</t>
  </si>
  <si>
    <t>MAXIMAL 1 KIDS : udžbenik njemačkog jezika za četvrti razred osnovne škole, prva godina učenja</t>
  </si>
  <si>
    <t>Olga Swerlowa, Mirjana Klobučar</t>
  </si>
  <si>
    <t>MOJA ZEMLJA 3 : udžbenik iz geografije za sedmi razred osnovne škole</t>
  </si>
  <si>
    <t>Ante Kožul, Silvija Krpes, Krunoslav Samardžić, Milan Vukelić</t>
  </si>
  <si>
    <t>GLAZBENI KRUG 8 : udžbenik glazbene kulture za osmi razred osnovne škole</t>
  </si>
  <si>
    <t>Ružica Ambruš-Kiš, Tomislav Seletković, Zrinka Šimunović</t>
  </si>
  <si>
    <t>VOLIM HRVATSKI 8 : udžbenik hrvatskoga jezika u osmome razredu osnovne škole s dodatnim digitalnim sadržajima</t>
  </si>
  <si>
    <t>Anđelka Rihtarić, Vesna Samardžić, Sanja Latin</t>
  </si>
  <si>
    <t>SNAGA RIJEČI 8 : hrvatska čitanka za osmi razred osnovne škole s dodatnim digitalnim sadržajima</t>
  </si>
  <si>
    <t>#MOJPORTAL8 : 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</si>
  <si>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</si>
  <si>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 : udžbenik za katolički vjeronauk osmoga razreda osnovne škole</t>
  </si>
  <si>
    <t>OPAŽAM, OBLIKUJEM 8 : udžbenik iz likovne kulture za 8. razred osnovne škole</t>
  </si>
  <si>
    <t>Martina Kosec, Romana Nikolić</t>
  </si>
  <si>
    <t>MATEMATIKA 8, I. I II. DIO : udžbenik matematike u osmom razredu osnovne škole sa zadatcima za rješavanje s dodatnim digitalnim sadržajima</t>
  </si>
  <si>
    <t>Branka Antunović Piton, Ariana Bogner Boroš, Lahorka Havranek Bijuković, Predrag Brkić, Maja Karlo, Marjana Kuliš, Ivana Matić, Tibor Rodiger, Kristina Vučić</t>
  </si>
  <si>
    <t>MAXIMAL 5 : udžbenik njemačkoga jezika za osmi razred osnovne škole, peta godina učenja</t>
  </si>
  <si>
    <t>Tomislav Bogdanović, Miljenko Hajdarović, Domagoj Švigir</t>
  </si>
  <si>
    <t>TK 8 : udžbenik tehničke kulture za osmi razred osnovne škole</t>
  </si>
  <si>
    <t>Damir Čović, Valentina Dijačić, Tome Kovačević, Sanja Prodanović Trlin, Darko Suman, Alenka Šimić, Ivica Šimić, Marijan Vinković, Dragan Vlajinić</t>
  </si>
  <si>
    <t>KOLIČINA</t>
  </si>
  <si>
    <t>1</t>
  </si>
  <si>
    <t xml:space="preserve">4. RAZRED </t>
  </si>
  <si>
    <t xml:space="preserve">        UKUPNO S POPUSTOM:  </t>
  </si>
  <si>
    <t xml:space="preserve">                          IZNOS PDV-a:</t>
  </si>
  <si>
    <t xml:space="preserve">                  POPUST%: </t>
  </si>
  <si>
    <t>potpis ponuditelja</t>
  </si>
  <si>
    <t>mjesto, datum</t>
  </si>
  <si>
    <t>M.P.</t>
  </si>
  <si>
    <t xml:space="preserve">U BOŽJOJ LJUBAVI </t>
  </si>
  <si>
    <t>Dubravka Glasnović Gracin, Gabriela Žokalj, Tanja Soucie</t>
  </si>
  <si>
    <t>PRIRODA, DRUŠTVO I JA 2 : radni udžbenik iz prirode i društva za drugi razred osnovne škole</t>
  </si>
  <si>
    <t>ČITAM I PIŠEM 1, HRVATSKA POČETNICA : radni udžbenik za prvi razred osnovne škole</t>
  </si>
  <si>
    <t>Dunja Pavličević-Franić, Vladimira Velički, Katarina Aladrović Slovaček, Vlatka Domišljanović</t>
  </si>
  <si>
    <t>ČITAM I PIŠEM 1, HRVATSKA ČITANČICA : radna čitanka za prvi razred osnovne škole</t>
  </si>
  <si>
    <t>MOJA ZEMLJA 4 : udžbenik iz geografije za osmi razred osnovne škole</t>
  </si>
  <si>
    <t>POVIJEST 5 : udžbenik iz povijesti za peti razred osnovne škole</t>
  </si>
  <si>
    <t>RAZREDNA NASTAVA</t>
  </si>
  <si>
    <t>RAZREDNA NASTAVA - MATIČNA ŠKOLA</t>
  </si>
  <si>
    <t>Autor(i)</t>
  </si>
  <si>
    <t>Naziv udžbenika</t>
  </si>
  <si>
    <t>Vrsta izdanja</t>
  </si>
  <si>
    <t>Razred</t>
  </si>
  <si>
    <t>Nakladnik</t>
  </si>
  <si>
    <t>Šifra kompleta</t>
  </si>
  <si>
    <t xml:space="preserve">TROŠKOVNIK </t>
  </si>
  <si>
    <t>Prilog 2.</t>
  </si>
  <si>
    <t>Predmet / Reg.broj</t>
  </si>
  <si>
    <t xml:space="preserve">UKUPNA CIJENA PONUDE BEZ PDV-a: </t>
  </si>
  <si>
    <t xml:space="preserve">UKUPNA CIJENA PONUDE S PDV-om: </t>
  </si>
  <si>
    <t>RAZREDNA NASTAVA - PODRUČNA ŠKOLA MEDVEDIČKA</t>
  </si>
  <si>
    <t>RAZREDNA NASTAVA - PODRUČNA ŠKOLA REPAŠ</t>
  </si>
  <si>
    <t>PREDMETNA NASTAVA - 5. RAZRED</t>
  </si>
  <si>
    <t>PREDMETNA NASTAVA - 6. RAZRED</t>
  </si>
  <si>
    <t>PREDMETNA NASTAVA - 7. RAZRED</t>
  </si>
  <si>
    <t>PREDMETNA NASTAVA - 8. RAZRED</t>
  </si>
  <si>
    <t>REKAPITULACIJA</t>
  </si>
  <si>
    <t>PREDMETNA NASTAVA</t>
  </si>
  <si>
    <t>MATEMATIČKI IZAZOVI 5 : radni udžbenik sa zadatcima za vježbanje iz matematike za peti razred osnovne škole (za učenike kojima je određen primjereni program osnovnog odgoja i obrazovanja)</t>
  </si>
  <si>
    <t>MOJA ZEMLJA 1 : udžbenik iz geografije za peti razred osnovne škole (za učenike kojima je određen primjereni program osnovnog odgoja i obrazovanja)</t>
  </si>
  <si>
    <t>ŠKRINJICA SLOVA I RIJEČI 4, PRVI DIO : integrirani radni udžbenik iz hrvatskoga jezika za četvrti razred osnovne škole (za učenike kojima je određen primjereni program osnovnog odgoja i obrazovanja)</t>
  </si>
  <si>
    <t>ŠKRINJICA SLOVA I RIJEČI 4, DRUGI DIO : integrirani radni udžbenik iz hrvatskoga jezika za četvrti razred osnovne škole (za učenike kojima je određen primjereni program osnovnog odgoja i obrazovanja)</t>
  </si>
  <si>
    <t>MATEMATIKA 4, PRVI DIO : radni udžbenik iz matematike za četvrti razred osnovne škole (za učenike kojima je određen primjereni program osnovnog odgoja i obrazovanja)</t>
  </si>
  <si>
    <t>MATEMATIKA 4, DRUGI DIO : radni udžbenik iz matematike za četvrti razred osnovne škole (za učenike kojima je određen primjereni program osnovnog odgoja i obrazovanja)</t>
  </si>
  <si>
    <t>PRIRODA, DRUŠTVO I JA 4 : radni udžbenik iz prirode i društva za četvrti razred osnovne škole (za učenike kojima je određen primjereni program osnovnog odgoja i obrazovanja)</t>
  </si>
  <si>
    <t>HRVATSKI ZA 6 : radni udžbenik za pomoć pri učenju hrvatskoga jezika u šestome razredu osnovne škole, 1. dio</t>
  </si>
  <si>
    <t>Snježana Čubrilo, Sandra Vitković</t>
  </si>
  <si>
    <t>HRVATSKI ZA 6 : radni udžbenik za pomoć pri učenju hrvatskoga jezika u šestome razredu osnovne škole, 2. dio</t>
  </si>
  <si>
    <t>MATEMATIČKI IZAZOVI 6 : udžbenik sa zadatcima za vježbanje iz matematike za šesti razred osnovne škole (za učenike kojima je određen primjereni program osnovnog odgoja i obrazovanja)</t>
  </si>
  <si>
    <t>PRIRODA 6 : radni udžbenik iz prirode za pomoć učenicima pri učenju prirode u šestom razredu osnovne škole</t>
  </si>
  <si>
    <t>Đurđica Ivančić, Gordana Kalanj Kraljević, Biljana Agić, Sanja Grbeš, Dubravka Karakaš, Ana Lopac Groš, Jasenka Meštrović</t>
  </si>
  <si>
    <t>POVIJEST 6 : udžbenik iz povijesti za šesti razred osnovne škole (za učenike kojima je određen primjereni program osnovnog odgoja i obrazovanja)</t>
  </si>
  <si>
    <t>MOJA ZEMLJA 2 : udžbenik iz geografije za šesti razred osnovne škole (za učenike kojima je određen primjereni program osnovnog odgoja i obrazovanja)</t>
  </si>
  <si>
    <t>POVIJEST 7 : udžbenik iz povijesti za sedmi razred osnovne škole (za učenike kojima je određen primjereni program osnovnog odgoja i obrazovanja)</t>
  </si>
  <si>
    <t>Željko Holjevac, Maja Katušić, Darko Finek, Abelina Finek</t>
  </si>
  <si>
    <t>MOJA ZEMLJA 3 : udžbenik iz geografije za sedmi razred osnovne škole (za učenike kojima je određen primjereni program osnovnog odgoja i obrazovanja)</t>
  </si>
  <si>
    <t>KEMIJA 7 : radni udžbenik iz kemije za sedmi razred osnovne škole (za učenike kojima je određen primjereni program osnovnog odgoja i obrazovanja)</t>
  </si>
  <si>
    <t>Mirela Mamić, Veronika Peradinović, Nikolina Ribarić</t>
  </si>
  <si>
    <t>FIZIKA 7 : udžbenik iz fizike za sedmi razred osnovne škole (za učenike kojima je određen primjereni program osnovnog odgoja i obrazovanja)</t>
  </si>
  <si>
    <t>Zumbulka Beštak-Kadić, Nada Brković, Planinka Pećina</t>
  </si>
  <si>
    <t>BIOLOGIJA 7 : radni udžbenik iz biologije za sedmi razred osnovne škole (za učenike kojima je određen primjereni program osnovnog odgoja i obrazovanja)</t>
  </si>
  <si>
    <t>VREMEPLOV 8 : radni udžbenik za pomoć učenicima pri učenju povijesti u osmome razredu osnovne škole</t>
  </si>
  <si>
    <t>Miljenko Hajdarović, Višnja Matotek, Dijana Skrbin Kovačić</t>
  </si>
  <si>
    <t>HRVATSKI ZA 5 : radni udžbenik za pomoć učenicima pri učenju hrvatskoga jezika u petome razredu osnovne škole, 1. dio</t>
  </si>
  <si>
    <t>HRVATSKI ZA 5 : radni udžbenik za pomoć učenicima pri učenju hrvatskoga jezika u petome razredu osnovne škole, 2. dio</t>
  </si>
  <si>
    <t>SNAGA RIJEČI I NAŠ HRVATSKI 8 : radni udžbenik za pomoć u učenju hrvatskoga jezika u osmome razredu osnovne škole</t>
  </si>
  <si>
    <t>Jasminka Vrban, Gordana Lušić, Stanka Svetličić</t>
  </si>
  <si>
    <t>MOJA ZEMLJA 4 : udžbenik iz geografije za osmi razred osnovne škole (za učenike kojima je određen primjereni program osnovnog odgoja i obrazovanja)</t>
  </si>
  <si>
    <t>SNAGA RIJEČI I NAŠ HRVATSKI 7 : radni udžbenik za pomoć u učenju hrvatskoga jezika u sedmome razredu osnovne škole</t>
  </si>
  <si>
    <t>Jasminka Vrban, Stanka Svetličić</t>
  </si>
  <si>
    <t>MATEMATIKA 8 : udžbenik za pomoć u učenju matematike u osmom razredu osnovne škole s dodatnim digitalnim sadržajima</t>
  </si>
  <si>
    <t>Tanja Djaković, Lahorka Havranek Bijuković, Ljiljana Peretin, Kristina Vučić</t>
  </si>
  <si>
    <t>HRVATSKI JEZIK - UČENICI S TEŠKOĆAMA</t>
  </si>
  <si>
    <t>MATEMATIKA - UČENICI S TEŠKOĆAMA</t>
  </si>
  <si>
    <t>PRIRODA I DRUŠTVO - UČENICI S TEŠKOĆAMA</t>
  </si>
  <si>
    <t>GEOGRAFIJA - UČENICI S TEŠKOĆAMA</t>
  </si>
  <si>
    <t>POVIJEST - UČENICI S TEŠKOĆAMA</t>
  </si>
  <si>
    <t>FIZIKA - UČENICI S TEŠKOĆAMA</t>
  </si>
  <si>
    <t>KEMIJA - UČENICI S TEŠKOĆAMA</t>
  </si>
  <si>
    <t>BIOLOGIJA - UČENICI S TEŠKOĆAMA</t>
  </si>
  <si>
    <t>PRIRODA 5 : radni udžbenik iz prirode za peti razred osnovne škole (za učenike kojima je određen primjereni program osnovnog odgoja i obrazovanja)</t>
  </si>
  <si>
    <t>POVIJEST 5 : udžbenik iz povijesti za peti razred osnovne škole (prilagođeno za učenike s teškoćama u razvoju)</t>
  </si>
  <si>
    <t>Ante Birin, Eva Katarina Glazer, Tomislav Šarlija, Abelina Finek, Darko Finek, Željka Butorac</t>
  </si>
  <si>
    <t>MATEMATIKA 7 : udžbenik za pomoć u učenju matematike u sedmom razredu osnovne škole s dodatnim digitalnim sadržajima</t>
  </si>
  <si>
    <t>Tanja Djaković, Ljiljana Peretin, Denis Vujanović</t>
  </si>
  <si>
    <t>BIOLOGIJA 8 : radni udžbenik iz biologije za osmi razred osnovne škole (za učenike kojima je određen primjereni program osnovnog odgoja i obrazovanja)</t>
  </si>
  <si>
    <t>Valerija Begić, Marijana Bastić, Julijana Madaj Prpić, Ana Bakarić</t>
  </si>
  <si>
    <t>FIZIKA 8 : udžbenik iz fizike za osmi razred osnovne škole (za učenike kojima je određen primjereni program osnovnog odgoja i obrazovanja)</t>
  </si>
  <si>
    <t>KEMIJA 8 : radni udžbenik iz kemije za osmi razred osnovne škole (za učenike kojima je određen primjereni program osnovnog odgoja i obrazovanja)</t>
  </si>
  <si>
    <t>čitanka</t>
  </si>
  <si>
    <t>Arijana Piškulić Marjanović, Jasminka Pizzitola, Lidija Prpić, Maja Križman Roškar</t>
  </si>
  <si>
    <t>Tamara Turza-Bogdan, Slavica Pospiš, Vladimira Velički</t>
  </si>
  <si>
    <t>ČITAM I PIŠEM 3, JEZIČNI UDŽBENIK : radni udžbenik iz hrvatskoga jezika za treći razred osnovne škole</t>
  </si>
  <si>
    <t>ČITAM I PIŠEM 3, ČITANKA : radna čitanka iz hrvatskoga jezika za treći razred osnovne škole</t>
  </si>
  <si>
    <t>ČITAM I PIŠEM 4 : radni udžbenik iz hrvatskoga jezika za četvrti razred osnovne škole</t>
  </si>
  <si>
    <t>ČITAM I PIŠEM 4 : radna čitanka iz hrvatskoga jezika za četvrti razred osnovne škole</t>
  </si>
  <si>
    <t>Tamara Turza-Bogdan, Slavica Pospiš</t>
  </si>
  <si>
    <t>UKUPNO BEZ PDV-a</t>
  </si>
  <si>
    <t>Saša Veronek Germadnik, Miroslava Vekić, Ulita Pocedić, Maja Križman Roškar</t>
  </si>
  <si>
    <t>Lana Lončar, Radmila Pešut, Alenka Boras Mandić, Maja Križman Roškar</t>
  </si>
  <si>
    <t>OTKRIVAMO MATEMATIKU 3, PRVI DIO : radni udžbenik iz matematike za treći razred osnovne škole</t>
  </si>
  <si>
    <t>OTKRIVAMO MATEMATIKU 3, DRUGI DIO : radni udžbenik iz matematike za treći razred osnovne škole</t>
  </si>
  <si>
    <t>ŠKRINJICA SLOVA I RIJEČI 4, PRVI DIO : integrirani radni udžbenik iz hrvatskoga jezika za četvrti razred osnovne škole</t>
  </si>
  <si>
    <t>ŠKRINJICA SLOVA I RIJEČI 4, DRUGI DIO : integrirani radni udžbenik iz hrvatskoga jezika za četvrti razred osnovne škole</t>
  </si>
  <si>
    <t>PČELICA 2, I. I II. DIO : radni udžbenik hrvatskog jezika s dodatnim digitalnim sadržajima u drugom razredu osnovne škole, 1. i 2. dio.</t>
  </si>
  <si>
    <t>5</t>
  </si>
  <si>
    <t>MATEMATIKA 1, PRVI DIO : radni udžbenik iz matematike za prvi razred osnovne škole</t>
  </si>
  <si>
    <t>Josip Markovac, Ivana Lović Štenc</t>
  </si>
  <si>
    <t>MATEMATIKA 1, DRUGI DIO : radni udžbenik iz matematike za prvi razred osnovne škole</t>
  </si>
  <si>
    <t>6</t>
  </si>
  <si>
    <t>ČITAM I PIŠEM 2 (RUKOPISNO PISMO I JEZIČNI UDŽBENIK) : radni udžbenici iz hrvatskog jezika za drugi razred osnovne škole</t>
  </si>
  <si>
    <t>ČITAM I PIŠEM 2 : radna čitanka iz hrvatskoga jezika za drugi razred osnovne škole</t>
  </si>
  <si>
    <t>3</t>
  </si>
  <si>
    <t>ČITAM I PIŠEM 4 : radni udžbenik iz hrvatskoga jezika za četvrti razred osnovne škole (za učenike kojima je određen primjereni program osnovnog odgoja i obrazovanja)</t>
  </si>
  <si>
    <t>ČITAM I PIŠEM 4 : radna čitanka iz hrvatskoga jezika za četvrti razred osnovne škole (za učenike kojima je određen primjereni program osnovnog odgoja i obrazovanja)</t>
  </si>
  <si>
    <t>ZLATNA VRATA 4 : integrirani radni udžbenik za pomoć u učenju hrvatskog jezika u četvrtom razredu osnovne škole, 1. i 2. dio s dodatnim digitalnim sadržajima</t>
  </si>
  <si>
    <t>Sonja Ivić, Marija Krmpotić, Tamara Zimšek Mihordin, Duška Prgomet</t>
  </si>
  <si>
    <t>MOJ SRETNI BROJ 4 : radni udžbenik za pomoć u učenju matematike u četvrtom razredu osnovne škole s dodatnim digitalnim sadržajima</t>
  </si>
  <si>
    <t>ISTRAŽUJEMO NAŠ SVIJET 4 : radni udžbenik za pomoć u učenju prirode i društva u četvrtom razredu osnovne škole s dodatnim digitalnim sadržajima</t>
  </si>
  <si>
    <t>Tamara Kisovar Ivanda, Alena Letina, Zdenko Braičić, Tamara Dubrović, Marina Pavić</t>
  </si>
  <si>
    <t>18</t>
  </si>
  <si>
    <t>ŠKRINJICA SLOVA I RIJEČI 1, PRVI DIO : integrirani radni udžbenik iz hrvatskoga jezika za prvi razred osnovne škole</t>
  </si>
  <si>
    <t>ŠKRINJICA SLOVA I RIJEČI 1, DRUGI DIO : integrirani radni udžbenik iz hrvatskoga jezika za prvi razred osnovne škole</t>
  </si>
  <si>
    <t>NINA I TINO 3 : udžbenik hrvatskoga jezika za treći razred osnovne škole, 1. dio</t>
  </si>
  <si>
    <t>NINA I TINO 3 : udžbenik hrvatskoga jezika za treći razred osnovne škole, 2. dio</t>
  </si>
  <si>
    <t>NINA I TINO 3 : udžbenik matematike za treći razred osnovne škole, 1. dio</t>
  </si>
  <si>
    <t>NINA I TINO 3 : udžbenik matematike za treći razred osnovne škole, 2. dio</t>
  </si>
  <si>
    <t>NINA I TINO 3 : udžbenik prirode i društva za treći razred osnovne škole, 1. dio</t>
  </si>
  <si>
    <t>NINA I TINO 3 : udžbenik prirode i društva za treći razred osnovne škole, 2. dio</t>
  </si>
  <si>
    <t>OTKRIVAMO MATEMATIKU 4, PRVI DIO : radni udžbenik iz matematike za četvrti razred osnovne škole</t>
  </si>
  <si>
    <t>OTKRIVAMO MATEMATIKU 4, DRUGI DIO : radni udžbenik iz matematike za četvrti razred osnovne škole</t>
  </si>
  <si>
    <t>ZLATNA VRATA 3 : integrirani radni udžbenik hrvatskoga jezika s dodatnim digitalnim sadržajem u trećem razredu osnovne škole</t>
  </si>
  <si>
    <t>HRVATSKI JEZIK- UČENICI S TEŠKOĆAMA U RAZVOJU</t>
  </si>
  <si>
    <t>ZLATNA VRATA 3 : integrirani radni udžbenik za pomoć u učenju hrvatskog jezika u trećem razredu osnovne škole, 1. i 2. dio s dodatnim digitalnim sadržajima</t>
  </si>
  <si>
    <t>Sonja Ivić, Marija Krmpotić, Nina Pezelj, Marija Novosel</t>
  </si>
  <si>
    <t>MATEMATIKA- UČENICI S TEŠKOĆAMA U RAZVOJU</t>
  </si>
  <si>
    <t>MOJ SRETNI BROJ 3 : radni udžbenik za pomoć u učenju matematike u trećem razredu osnovne škole s dodatnim digitalnim sadržajima</t>
  </si>
  <si>
    <t>PRIRODA I DRUŠTVO- UČENICI S TEŠKOĆAMA U RAZVOJU</t>
  </si>
  <si>
    <t>ISTRAŽUJEMO NAŠ SVIJET 3 : radni udžbenik za pomoć u učenju prirode i društva u trećem razredu osnovne škole s dodatnim digitalnim sadržajima</t>
  </si>
  <si>
    <t>Alena Letina, Tamara Kisovar Ivanda, Zdenko Braičić, Jasna Romich Jurički</t>
  </si>
  <si>
    <t>SVIJET RIJEČI 4 : integrirani radni udžbenik hrvatskoga jezika u četvrtom razredu osnovne škole, 1. i 2. dio s dodatnim digitalnim sadržajima</t>
  </si>
  <si>
    <t>Terezija Zokić, Benita Vladušić, Ankica Španić, Jadranka Jurić</t>
  </si>
  <si>
    <t>ALLEGRO 4 : udžbenik glazbene kulture u četvrtom razredu osnovne škole s dodatnim digitalnim sadržajima</t>
  </si>
  <si>
    <t>Natalija Banov, Davor Brđanović, Sandra Frančišković, Sandra Ivančić, Eva Kirchmayer Bilić, Alenka Martinović, Darko Novosel, Tomislav Pehar</t>
  </si>
  <si>
    <t>MATEMATIKA 2, PRVI DIO : radni udžbenik iz matematike za drugi razred osnovne škole</t>
  </si>
  <si>
    <t>Josip Markovac, Danica Vrgoč</t>
  </si>
  <si>
    <t>MATEMATIKA 2, DRUGI DIO : radni udžbenik iz matematike za drugi razred osnovne škole</t>
  </si>
  <si>
    <t>SVIJET GLAZBE 4 : udžbenik iz glazbene kulture za četvrti razred osnovne škole</t>
  </si>
  <si>
    <t>Nera Đonlić, Ana Ostojić, Domagoj Brlečić</t>
  </si>
  <si>
    <t>HRVATSKI JEZIK - UČENICI S TEŠKOĆAMA U RAZVOJU</t>
  </si>
  <si>
    <t>MATEMATIKA - UČENICI S TEŠKOĆAMA U RAZVOJU</t>
  </si>
  <si>
    <t>PRIRODA - UČENICI S TEŠKOĆAMA U RAZVOJU</t>
  </si>
  <si>
    <t>POVIJEST - UČENICI S TEŠKOĆAMA U RAZVOJU</t>
  </si>
  <si>
    <t>GEOGRAFIJA - UČENICI S TEŠKOĆAMA U RAZVOJU</t>
  </si>
  <si>
    <t>FIZIKA - UČENICI S TEŠKOĆAMA U RAZVOJU</t>
  </si>
  <si>
    <t>KEMIJA - UČENICI S TEŠKOĆAMA U RAZVOJU</t>
  </si>
  <si>
    <t>BIOLOGIJA - UČENICI S TEŠKOĆAMA U RAZVOJU</t>
  </si>
  <si>
    <t>IZNOS (EUR)</t>
  </si>
  <si>
    <t>Jedinična cijena bez PDV-a (EUR)</t>
  </si>
  <si>
    <t>UKUPNO CIJENA bez PDV-a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</si>
</sst>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n_-;\-* #,##0.00\ _k_n_-;_-* &quot;-&quot;??\ _k_n_-;_-@_-"/>
    <numFmt numFmtId="164" formatCode="#,##0.00\ &quot;kn&quot;"/>
    <numFmt numFmtId="166" formatCode="_-* #,##0\ _k_n_-;\-* #,##0\ _k_n_-;_-* &quot;-&quot;??\ _k_n_-;_-@_-"/>
    <numFmt numFmtId="167" formatCode="#,##0.00\ [$€-41A]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2" fillId="0" borderId="0"/>
    <xf numFmtId="43" fontId="26" fillId="0" borderId="0" applyFont="0" applyFill="0" applyBorder="0" applyAlignment="0" applyProtection="0"/>
  </cellStyleXfs>
  <cellXfs count="251">
    <xf numFmtId="0" fontId="0" fillId="0" borderId="0" xfId="0"/>
    <xf numFmtId="0" fontId="5" fillId="0" borderId="0" xfId="0" applyFont="1" applyFill="1"/>
    <xf numFmtId="49" fontId="5" fillId="0" borderId="0" xfId="1" applyNumberFormat="1" applyFont="1" applyFill="1" applyAlignment="1"/>
    <xf numFmtId="0" fontId="2" fillId="0" borderId="0" xfId="0" applyFont="1" applyAlignment="1">
      <alignment horizontal="center" vertical="center"/>
    </xf>
    <xf numFmtId="0" fontId="0" fillId="3" borderId="0" xfId="0" applyFill="1"/>
    <xf numFmtId="0" fontId="0" fillId="3" borderId="5" xfId="0" applyFill="1" applyBorder="1"/>
    <xf numFmtId="1" fontId="5" fillId="2" borderId="5" xfId="1" applyNumberFormat="1" applyFont="1" applyFill="1" applyBorder="1" applyAlignment="1">
      <alignment horizontal="center" vertical="center" readingOrder="1"/>
    </xf>
    <xf numFmtId="0" fontId="5" fillId="2" borderId="5" xfId="1" applyNumberFormat="1" applyFont="1" applyFill="1" applyBorder="1" applyAlignment="1">
      <alignment vertical="center" wrapText="1" readingOrder="1"/>
    </xf>
    <xf numFmtId="49" fontId="5" fillId="2" borderId="5" xfId="1" applyNumberFormat="1" applyFont="1" applyFill="1" applyBorder="1" applyAlignment="1">
      <alignment vertical="center" wrapText="1" readingOrder="1"/>
    </xf>
    <xf numFmtId="49" fontId="5" fillId="2" borderId="5" xfId="1" applyNumberFormat="1" applyFont="1" applyFill="1" applyBorder="1" applyAlignment="1">
      <alignment horizontal="center" vertical="center" wrapText="1" readingOrder="1"/>
    </xf>
    <xf numFmtId="0" fontId="2" fillId="3" borderId="5" xfId="0" applyFont="1" applyFill="1" applyBorder="1"/>
    <xf numFmtId="0" fontId="3" fillId="2" borderId="5" xfId="0" applyFont="1" applyFill="1" applyBorder="1" applyAlignment="1" applyProtection="1">
      <alignment horizontal="center" vertical="center" wrapText="1" readingOrder="1"/>
      <protection locked="0"/>
    </xf>
    <xf numFmtId="0" fontId="3" fillId="2" borderId="5" xfId="0" applyFont="1" applyFill="1" applyBorder="1" applyAlignment="1" applyProtection="1">
      <alignment horizontal="left" vertical="center" wrapText="1" readingOrder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1" fontId="5" fillId="2" borderId="5" xfId="1" applyNumberFormat="1" applyFont="1" applyFill="1" applyBorder="1" applyAlignment="1">
      <alignment horizontal="left" vertical="center" readingOrder="1"/>
    </xf>
    <xf numFmtId="1" fontId="5" fillId="2" borderId="5" xfId="1" applyNumberFormat="1" applyFont="1" applyFill="1" applyBorder="1" applyAlignment="1">
      <alignment horizontal="center" vertical="center" wrapText="1" readingOrder="1"/>
    </xf>
    <xf numFmtId="1" fontId="6" fillId="2" borderId="5" xfId="1" applyNumberFormat="1" applyFont="1" applyFill="1" applyBorder="1" applyAlignment="1">
      <alignment horizontal="center" vertical="center" readingOrder="1"/>
    </xf>
    <xf numFmtId="0" fontId="0" fillId="2" borderId="5" xfId="0" applyFill="1" applyBorder="1"/>
    <xf numFmtId="0" fontId="5" fillId="2" borderId="5" xfId="1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10" fillId="3" borderId="5" xfId="1" applyNumberFormat="1" applyFont="1" applyFill="1" applyBorder="1" applyAlignment="1">
      <alignment horizontal="center" vertical="center"/>
    </xf>
    <xf numFmtId="49" fontId="10" fillId="0" borderId="5" xfId="1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49" fontId="5" fillId="3" borderId="0" xfId="1" applyNumberFormat="1" applyFont="1" applyFill="1" applyAlignment="1"/>
    <xf numFmtId="164" fontId="10" fillId="3" borderId="5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13" xfId="0" applyBorder="1"/>
    <xf numFmtId="0" fontId="2" fillId="0" borderId="13" xfId="0" applyFont="1" applyBorder="1" applyAlignment="1">
      <alignment horizontal="center" vertical="center"/>
    </xf>
    <xf numFmtId="0" fontId="15" fillId="0" borderId="0" xfId="0" applyFont="1"/>
    <xf numFmtId="0" fontId="2" fillId="0" borderId="5" xfId="0" applyFont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0" fontId="0" fillId="0" borderId="0" xfId="0" applyFill="1"/>
    <xf numFmtId="4" fontId="18" fillId="0" borderId="5" xfId="0" applyNumberFormat="1" applyFont="1" applyFill="1" applyBorder="1" applyAlignment="1">
      <alignment vertical="center"/>
    </xf>
    <xf numFmtId="4" fontId="0" fillId="0" borderId="5" xfId="0" applyNumberFormat="1" applyBorder="1" applyAlignment="1">
      <alignment vertical="center"/>
    </xf>
    <xf numFmtId="164" fontId="10" fillId="0" borderId="6" xfId="1" applyNumberFormat="1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vertical="center"/>
    </xf>
    <xf numFmtId="4" fontId="17" fillId="0" borderId="5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1" fillId="0" borderId="3" xfId="0" applyFont="1" applyFill="1" applyBorder="1"/>
    <xf numFmtId="4" fontId="8" fillId="0" borderId="4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7" fillId="0" borderId="3" xfId="0" applyFont="1" applyFill="1" applyBorder="1"/>
    <xf numFmtId="0" fontId="7" fillId="0" borderId="11" xfId="0" applyFont="1" applyFill="1" applyBorder="1"/>
    <xf numFmtId="4" fontId="8" fillId="0" borderId="12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19" fillId="0" borderId="3" xfId="0" applyFont="1" applyFill="1" applyBorder="1"/>
    <xf numFmtId="0" fontId="0" fillId="4" borderId="5" xfId="0" applyFill="1" applyBorder="1"/>
    <xf numFmtId="0" fontId="3" fillId="4" borderId="5" xfId="0" applyFont="1" applyFill="1" applyBorder="1" applyAlignment="1" applyProtection="1">
      <alignment horizontal="left" vertical="center" wrapText="1" readingOrder="1"/>
      <protection locked="0"/>
    </xf>
    <xf numFmtId="49" fontId="3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5" xfId="0" applyFont="1" applyFill="1" applyBorder="1" applyAlignment="1" applyProtection="1">
      <alignment horizontal="center" vertical="center" wrapText="1" readingOrder="1"/>
      <protection locked="0"/>
    </xf>
    <xf numFmtId="0" fontId="3" fillId="2" borderId="5" xfId="0" applyFont="1" applyFill="1" applyBorder="1" applyAlignment="1" applyProtection="1">
      <alignment horizontal="center" vertical="center" wrapText="1" readingOrder="1"/>
      <protection locked="0"/>
    </xf>
    <xf numFmtId="0" fontId="3" fillId="4" borderId="5" xfId="0" applyFont="1" applyFill="1" applyBorder="1" applyAlignment="1" applyProtection="1">
      <alignment horizontal="center" vertical="center" wrapText="1" readingOrder="1"/>
      <protection locked="0"/>
    </xf>
    <xf numFmtId="0" fontId="0" fillId="2" borderId="5" xfId="0" applyFill="1" applyBorder="1" applyAlignment="1">
      <alignment vertical="center"/>
    </xf>
    <xf numFmtId="0" fontId="0" fillId="0" borderId="5" xfId="0" applyFill="1" applyBorder="1"/>
    <xf numFmtId="49" fontId="5" fillId="2" borderId="5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1" fontId="5" fillId="4" borderId="5" xfId="1" applyNumberFormat="1" applyFont="1" applyFill="1" applyBorder="1" applyAlignment="1">
      <alignment horizontal="center" vertical="center" readingOrder="1"/>
    </xf>
    <xf numFmtId="0" fontId="5" fillId="4" borderId="5" xfId="1" applyNumberFormat="1" applyFont="1" applyFill="1" applyBorder="1" applyAlignment="1">
      <alignment vertical="center" wrapText="1" readingOrder="1"/>
    </xf>
    <xf numFmtId="49" fontId="5" fillId="4" borderId="5" xfId="1" applyNumberFormat="1" applyFont="1" applyFill="1" applyBorder="1" applyAlignment="1">
      <alignment vertical="center" wrapText="1" readingOrder="1"/>
    </xf>
    <xf numFmtId="49" fontId="5" fillId="4" borderId="5" xfId="1" applyNumberFormat="1" applyFont="1" applyFill="1" applyBorder="1" applyAlignment="1">
      <alignment horizontal="center" vertical="center" wrapText="1" readingOrder="1"/>
    </xf>
    <xf numFmtId="0" fontId="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4" borderId="5" xfId="2" applyFont="1" applyFill="1" applyBorder="1" applyAlignment="1" applyProtection="1">
      <alignment horizontal="center" vertical="center" wrapText="1" readingOrder="1"/>
      <protection locked="0"/>
    </xf>
    <xf numFmtId="0" fontId="3" fillId="4" borderId="5" xfId="2" applyFont="1" applyFill="1" applyBorder="1" applyAlignment="1" applyProtection="1">
      <alignment horizontal="left" vertical="center" wrapText="1" readingOrder="1"/>
      <protection locked="0"/>
    </xf>
    <xf numFmtId="49" fontId="3" fillId="4" borderId="5" xfId="2" applyNumberFormat="1" applyFont="1" applyFill="1" applyBorder="1" applyAlignment="1" applyProtection="1">
      <alignment horizontal="center" vertical="center" wrapText="1" readingOrder="1"/>
      <protection locked="0"/>
    </xf>
    <xf numFmtId="4" fontId="5" fillId="4" borderId="5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/>
    <xf numFmtId="4" fontId="25" fillId="0" borderId="0" xfId="0" applyNumberFormat="1" applyFont="1" applyAlignment="1">
      <alignment vertical="center"/>
    </xf>
    <xf numFmtId="166" fontId="12" fillId="0" borderId="5" xfId="3" applyNumberFormat="1" applyFont="1" applyBorder="1" applyAlignment="1">
      <alignment horizontal="center" vertical="center" wrapText="1"/>
    </xf>
    <xf numFmtId="166" fontId="13" fillId="3" borderId="5" xfId="3" applyNumberFormat="1" applyFont="1" applyFill="1" applyBorder="1" applyAlignment="1">
      <alignment horizontal="center" vertical="center"/>
    </xf>
    <xf numFmtId="166" fontId="11" fillId="3" borderId="5" xfId="3" applyNumberFormat="1" applyFont="1" applyFill="1" applyBorder="1" applyAlignment="1">
      <alignment horizontal="center" vertical="center"/>
    </xf>
    <xf numFmtId="166" fontId="10" fillId="3" borderId="5" xfId="3" applyNumberFormat="1" applyFont="1" applyFill="1" applyBorder="1" applyAlignment="1">
      <alignment horizontal="center" vertical="center"/>
    </xf>
    <xf numFmtId="166" fontId="13" fillId="0" borderId="5" xfId="3" applyNumberFormat="1" applyFont="1" applyBorder="1" applyAlignment="1">
      <alignment horizontal="center" vertical="center"/>
    </xf>
    <xf numFmtId="166" fontId="27" fillId="0" borderId="0" xfId="3" applyNumberFormat="1" applyFont="1"/>
    <xf numFmtId="0" fontId="10" fillId="3" borderId="5" xfId="3" applyNumberFormat="1" applyFont="1" applyFill="1" applyBorder="1" applyAlignment="1">
      <alignment horizontal="center" vertical="center"/>
    </xf>
    <xf numFmtId="0" fontId="0" fillId="0" borderId="0" xfId="0" quotePrefix="1"/>
    <xf numFmtId="0" fontId="0" fillId="2" borderId="5" xfId="0" applyFill="1" applyBorder="1" applyAlignment="1"/>
    <xf numFmtId="167" fontId="0" fillId="0" borderId="0" xfId="0" applyNumberFormat="1"/>
    <xf numFmtId="167" fontId="2" fillId="0" borderId="5" xfId="0" applyNumberFormat="1" applyFont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left" vertical="center" wrapText="1" readingOrder="1"/>
    </xf>
    <xf numFmtId="0" fontId="28" fillId="0" borderId="0" xfId="0" applyFont="1" applyFill="1" applyBorder="1" applyAlignment="1">
      <alignment vertical="top" wrapText="1"/>
    </xf>
    <xf numFmtId="49" fontId="5" fillId="0" borderId="5" xfId="1" applyNumberFormat="1" applyFont="1" applyFill="1" applyBorder="1" applyAlignment="1">
      <alignment vertical="center" wrapText="1" readingOrder="1"/>
    </xf>
    <xf numFmtId="49" fontId="5" fillId="0" borderId="5" xfId="1" applyNumberFormat="1" applyFont="1" applyFill="1" applyBorder="1" applyAlignment="1">
      <alignment horizontal="center" vertical="center" wrapText="1" readingOrder="1"/>
    </xf>
    <xf numFmtId="0" fontId="28" fillId="3" borderId="0" xfId="0" applyFont="1" applyFill="1" applyBorder="1" applyAlignment="1">
      <alignment vertical="top" wrapText="1"/>
    </xf>
    <xf numFmtId="1" fontId="13" fillId="3" borderId="5" xfId="3" applyNumberFormat="1" applyFont="1" applyFill="1" applyBorder="1" applyAlignment="1">
      <alignment horizontal="center" vertical="center"/>
    </xf>
    <xf numFmtId="0" fontId="5" fillId="5" borderId="5" xfId="1" applyNumberFormat="1" applyFont="1" applyFill="1" applyBorder="1" applyAlignment="1">
      <alignment vertical="center" wrapText="1" readingOrder="1"/>
    </xf>
    <xf numFmtId="49" fontId="5" fillId="5" borderId="5" xfId="1" applyNumberFormat="1" applyFont="1" applyFill="1" applyBorder="1" applyAlignment="1">
      <alignment vertical="center" wrapText="1" readingOrder="1"/>
    </xf>
    <xf numFmtId="0" fontId="0" fillId="5" borderId="5" xfId="0" applyFill="1" applyBorder="1"/>
    <xf numFmtId="49" fontId="5" fillId="5" borderId="5" xfId="1" applyNumberFormat="1" applyFont="1" applyFill="1" applyBorder="1" applyAlignment="1">
      <alignment horizontal="center" vertical="center" wrapText="1" readingOrder="1"/>
    </xf>
    <xf numFmtId="0" fontId="3" fillId="5" borderId="5" xfId="0" applyFont="1" applyFill="1" applyBorder="1" applyAlignment="1" applyProtection="1">
      <alignment horizontal="center" vertical="center" wrapText="1" readingOrder="1"/>
      <protection locked="0"/>
    </xf>
    <xf numFmtId="0" fontId="3" fillId="5" borderId="5" xfId="0" applyFont="1" applyFill="1" applyBorder="1" applyAlignment="1" applyProtection="1">
      <alignment horizontal="left" vertical="center" wrapText="1" readingOrder="1"/>
      <protection locked="0"/>
    </xf>
    <xf numFmtId="49" fontId="3" fillId="5" borderId="5" xfId="0" applyNumberFormat="1" applyFont="1" applyFill="1" applyBorder="1" applyAlignment="1" applyProtection="1">
      <alignment horizontal="center" vertical="center" wrapText="1" readingOrder="1"/>
      <protection locked="0"/>
    </xf>
    <xf numFmtId="1" fontId="10" fillId="0" borderId="5" xfId="1" applyNumberFormat="1" applyFont="1" applyFill="1" applyBorder="1" applyAlignment="1">
      <alignment horizontal="center" vertical="center"/>
    </xf>
    <xf numFmtId="166" fontId="12" fillId="3" borderId="5" xfId="3" applyNumberFormat="1" applyFont="1" applyFill="1" applyBorder="1" applyAlignment="1">
      <alignment vertical="center"/>
    </xf>
    <xf numFmtId="0" fontId="2" fillId="3" borderId="5" xfId="0" applyFont="1" applyFill="1" applyBorder="1" applyAlignment="1"/>
    <xf numFmtId="2" fontId="14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1" fontId="5" fillId="4" borderId="5" xfId="1" applyNumberFormat="1" applyFont="1" applyFill="1" applyBorder="1" applyAlignment="1">
      <alignment horizontal="center" vertical="center" readingOrder="1"/>
    </xf>
    <xf numFmtId="0" fontId="2" fillId="3" borderId="5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center" vertical="center" wrapText="1" readingOrder="1"/>
      <protection locked="0"/>
    </xf>
    <xf numFmtId="1" fontId="5" fillId="5" borderId="5" xfId="1" applyNumberFormat="1" applyFont="1" applyFill="1" applyBorder="1" applyAlignment="1">
      <alignment horizontal="center" vertical="center" readingOrder="1"/>
    </xf>
    <xf numFmtId="1" fontId="5" fillId="2" borderId="5" xfId="1" applyNumberFormat="1" applyFont="1" applyFill="1" applyBorder="1" applyAlignment="1">
      <alignment horizontal="center" vertical="center" readingOrder="1"/>
    </xf>
    <xf numFmtId="0" fontId="3" fillId="4" borderId="5" xfId="0" applyFont="1" applyFill="1" applyBorder="1" applyAlignment="1" applyProtection="1">
      <alignment horizontal="center" vertical="center" wrapText="1" readingOrder="1"/>
      <protection locked="0"/>
    </xf>
    <xf numFmtId="2" fontId="14" fillId="3" borderId="5" xfId="0" applyNumberFormat="1" applyFont="1" applyFill="1" applyBorder="1" applyAlignment="1">
      <alignment horizontal="right"/>
    </xf>
    <xf numFmtId="2" fontId="12" fillId="0" borderId="0" xfId="0" applyNumberFormat="1" applyFont="1"/>
    <xf numFmtId="0" fontId="8" fillId="0" borderId="17" xfId="0" applyFont="1" applyBorder="1" applyAlignment="1">
      <alignment horizontal="center" vertical="center"/>
    </xf>
    <xf numFmtId="1" fontId="5" fillId="4" borderId="5" xfId="1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1" fontId="18" fillId="3" borderId="6" xfId="1" applyNumberFormat="1" applyFont="1" applyFill="1" applyBorder="1" applyAlignment="1">
      <alignment horizontal="center" vertical="center" readingOrder="1"/>
    </xf>
    <xf numFmtId="1" fontId="18" fillId="3" borderId="16" xfId="1" applyNumberFormat="1" applyFont="1" applyFill="1" applyBorder="1" applyAlignment="1">
      <alignment horizontal="center" vertical="center" readingOrder="1"/>
    </xf>
    <xf numFmtId="1" fontId="18" fillId="3" borderId="14" xfId="1" applyNumberFormat="1" applyFont="1" applyFill="1" applyBorder="1" applyAlignment="1">
      <alignment horizontal="center" vertical="center" readingOrder="1"/>
    </xf>
    <xf numFmtId="0" fontId="8" fillId="0" borderId="15" xfId="0" applyFont="1" applyBorder="1" applyAlignment="1">
      <alignment horizontal="center" wrapText="1"/>
    </xf>
    <xf numFmtId="1" fontId="23" fillId="0" borderId="5" xfId="1" applyNumberFormat="1" applyFont="1" applyFill="1" applyBorder="1" applyAlignment="1">
      <alignment horizontal="center" vertical="center" wrapText="1" readingOrder="1"/>
    </xf>
    <xf numFmtId="0" fontId="12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 readingOrder="1"/>
      <protection locked="0"/>
    </xf>
    <xf numFmtId="0" fontId="2" fillId="2" borderId="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 vertical="center" readingOrder="1"/>
    </xf>
    <xf numFmtId="1" fontId="5" fillId="5" borderId="5" xfId="1" applyNumberFormat="1" applyFont="1" applyFill="1" applyBorder="1" applyAlignment="1">
      <alignment horizontal="center" vertical="center" readingOrder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" fontId="0" fillId="0" borderId="7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3" fillId="4" borderId="5" xfId="2" applyFont="1" applyFill="1" applyBorder="1" applyAlignment="1" applyProtection="1">
      <alignment horizontal="center" vertical="center" wrapText="1" readingOrder="1"/>
      <protection locked="0"/>
    </xf>
    <xf numFmtId="0" fontId="3" fillId="4" borderId="5" xfId="0" applyFont="1" applyFill="1" applyBorder="1" applyAlignment="1" applyProtection="1">
      <alignment horizontal="center" vertical="center" wrapText="1" readingOrder="1"/>
      <protection locked="0"/>
    </xf>
    <xf numFmtId="0" fontId="0" fillId="3" borderId="6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 vertical="center"/>
    </xf>
    <xf numFmtId="49" fontId="10" fillId="0" borderId="8" xfId="1" applyNumberFormat="1" applyFont="1" applyFill="1" applyBorder="1" applyAlignment="1">
      <alignment horizontal="center" vertical="center"/>
    </xf>
    <xf numFmtId="4" fontId="17" fillId="0" borderId="7" xfId="1" applyNumberFormat="1" applyFont="1" applyFill="1" applyBorder="1" applyAlignment="1">
      <alignment horizontal="right" vertical="center"/>
    </xf>
    <xf numFmtId="4" fontId="17" fillId="0" borderId="8" xfId="1" applyNumberFormat="1" applyFont="1" applyFill="1" applyBorder="1" applyAlignment="1">
      <alignment horizontal="right" vertical="center"/>
    </xf>
    <xf numFmtId="164" fontId="10" fillId="0" borderId="7" xfId="1" applyNumberFormat="1" applyFont="1" applyFill="1" applyBorder="1" applyAlignment="1">
      <alignment horizontal="center" vertical="center"/>
    </xf>
    <xf numFmtId="164" fontId="10" fillId="0" borderId="8" xfId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1" fontId="20" fillId="0" borderId="16" xfId="1" applyNumberFormat="1" applyFont="1" applyFill="1" applyBorder="1" applyAlignment="1">
      <alignment horizontal="left" vertical="center" wrapText="1" readingOrder="1"/>
    </xf>
    <xf numFmtId="1" fontId="20" fillId="0" borderId="14" xfId="1" applyNumberFormat="1" applyFont="1" applyFill="1" applyBorder="1" applyAlignment="1">
      <alignment horizontal="left" vertical="center" wrapText="1" readingOrder="1"/>
    </xf>
    <xf numFmtId="0" fontId="2" fillId="3" borderId="1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8" fillId="0" borderId="0" xfId="0" applyFont="1" applyFill="1" applyBorder="1" applyAlignment="1">
      <alignment horizontal="left" vertical="top" wrapText="1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6" xfId="0" applyFill="1" applyBorder="1" applyAlignment="1"/>
    <xf numFmtId="0" fontId="0" fillId="3" borderId="16" xfId="0" applyFill="1" applyBorder="1" applyAlignment="1"/>
    <xf numFmtId="0" fontId="0" fillId="3" borderId="14" xfId="0" applyFill="1" applyBorder="1" applyAlignment="1"/>
    <xf numFmtId="0" fontId="0" fillId="0" borderId="0" xfId="0" applyBorder="1"/>
    <xf numFmtId="0" fontId="2" fillId="0" borderId="6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1" fontId="23" fillId="0" borderId="5" xfId="1" applyNumberFormat="1" applyFont="1" applyFill="1" applyBorder="1" applyAlignment="1">
      <alignment horizontal="left" vertical="center" wrapText="1" readingOrder="1"/>
    </xf>
    <xf numFmtId="1" fontId="23" fillId="0" borderId="6" xfId="1" applyNumberFormat="1" applyFont="1" applyFill="1" applyBorder="1" applyAlignment="1">
      <alignment horizontal="left" vertical="center" wrapText="1" readingOrder="1"/>
    </xf>
    <xf numFmtId="1" fontId="23" fillId="0" borderId="16" xfId="1" applyNumberFormat="1" applyFont="1" applyFill="1" applyBorder="1" applyAlignment="1">
      <alignment horizontal="left" vertical="center" wrapText="1" readingOrder="1"/>
    </xf>
    <xf numFmtId="1" fontId="23" fillId="0" borderId="14" xfId="1" applyNumberFormat="1" applyFont="1" applyFill="1" applyBorder="1" applyAlignment="1">
      <alignment horizontal="left" vertical="center" wrapText="1" readingOrder="1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2" borderId="5" xfId="0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/>
    </xf>
    <xf numFmtId="1" fontId="18" fillId="3" borderId="6" xfId="1" applyNumberFormat="1" applyFont="1" applyFill="1" applyBorder="1" applyAlignment="1">
      <alignment horizontal="left" vertical="center" readingOrder="1"/>
    </xf>
    <xf numFmtId="1" fontId="18" fillId="3" borderId="16" xfId="1" applyNumberFormat="1" applyFont="1" applyFill="1" applyBorder="1" applyAlignment="1">
      <alignment horizontal="left" vertical="center" readingOrder="1"/>
    </xf>
    <xf numFmtId="1" fontId="18" fillId="3" borderId="14" xfId="1" applyNumberFormat="1" applyFont="1" applyFill="1" applyBorder="1" applyAlignment="1">
      <alignment horizontal="left" vertical="center" readingOrder="1"/>
    </xf>
    <xf numFmtId="0" fontId="0" fillId="0" borderId="6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1" fontId="23" fillId="0" borderId="6" xfId="1" applyNumberFormat="1" applyFont="1" applyFill="1" applyBorder="1" applyAlignment="1">
      <alignment horizontal="left" vertical="center" readingOrder="1"/>
    </xf>
    <xf numFmtId="1" fontId="23" fillId="0" borderId="16" xfId="1" applyNumberFormat="1" applyFont="1" applyFill="1" applyBorder="1" applyAlignment="1">
      <alignment horizontal="left" vertical="center" readingOrder="1"/>
    </xf>
    <xf numFmtId="1" fontId="23" fillId="0" borderId="14" xfId="1" applyNumberFormat="1" applyFont="1" applyFill="1" applyBorder="1" applyAlignment="1">
      <alignment horizontal="left" vertical="center" readingOrder="1"/>
    </xf>
    <xf numFmtId="0" fontId="7" fillId="0" borderId="0" xfId="0" applyFont="1"/>
    <xf numFmtId="1" fontId="5" fillId="0" borderId="6" xfId="1" applyNumberFormat="1" applyFont="1" applyFill="1" applyBorder="1" applyAlignment="1">
      <alignment horizontal="center" vertical="center" readingOrder="1"/>
    </xf>
    <xf numFmtId="1" fontId="5" fillId="0" borderId="16" xfId="1" applyNumberFormat="1" applyFont="1" applyFill="1" applyBorder="1" applyAlignment="1">
      <alignment horizontal="center" vertical="center" readingOrder="1"/>
    </xf>
    <xf numFmtId="1" fontId="5" fillId="0" borderId="14" xfId="1" applyNumberFormat="1" applyFont="1" applyFill="1" applyBorder="1" applyAlignment="1">
      <alignment horizontal="center" vertical="center" readingOrder="1"/>
    </xf>
    <xf numFmtId="0" fontId="8" fillId="2" borderId="6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4" fontId="8" fillId="2" borderId="5" xfId="0" applyNumberFormat="1" applyFont="1" applyFill="1" applyBorder="1"/>
    <xf numFmtId="4" fontId="29" fillId="2" borderId="5" xfId="0" applyNumberFormat="1" applyFont="1" applyFill="1" applyBorder="1"/>
    <xf numFmtId="4" fontId="29" fillId="2" borderId="5" xfId="0" applyNumberFormat="1" applyFont="1" applyFill="1" applyBorder="1" applyAlignment="1">
      <alignment horizontal="right" vertical="center"/>
    </xf>
    <xf numFmtId="0" fontId="24" fillId="0" borderId="18" xfId="0" applyFont="1" applyFill="1" applyBorder="1" applyAlignment="1" applyProtection="1">
      <alignment horizontal="left" vertical="center" wrapText="1" readingOrder="1"/>
      <protection locked="0"/>
    </xf>
    <xf numFmtId="0" fontId="24" fillId="0" borderId="16" xfId="0" applyFont="1" applyFill="1" applyBorder="1" applyAlignment="1" applyProtection="1">
      <alignment horizontal="left" vertical="center" wrapText="1" readingOrder="1"/>
      <protection locked="0"/>
    </xf>
    <xf numFmtId="0" fontId="24" fillId="0" borderId="14" xfId="0" applyFont="1" applyFill="1" applyBorder="1" applyAlignment="1" applyProtection="1">
      <alignment horizontal="left" vertical="center" wrapText="1" readingOrder="1"/>
      <protection locked="0"/>
    </xf>
    <xf numFmtId="4" fontId="8" fillId="2" borderId="5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21" fillId="0" borderId="16" xfId="0" applyFont="1" applyFill="1" applyBorder="1" applyAlignment="1" applyProtection="1">
      <alignment horizontal="left" vertical="center" wrapText="1" readingOrder="1"/>
      <protection locked="0"/>
    </xf>
    <xf numFmtId="0" fontId="21" fillId="0" borderId="14" xfId="0" applyFont="1" applyFill="1" applyBorder="1" applyAlignment="1" applyProtection="1">
      <alignment horizontal="left" vertical="center" wrapText="1" readingOrder="1"/>
      <protection locked="0"/>
    </xf>
    <xf numFmtId="4" fontId="8" fillId="2" borderId="5" xfId="0" applyNumberFormat="1" applyFont="1" applyFill="1" applyBorder="1" applyAlignment="1">
      <alignment vertical="center"/>
    </xf>
    <xf numFmtId="4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horizontal="right" vertical="center" wrapText="1"/>
    </xf>
    <xf numFmtId="0" fontId="30" fillId="4" borderId="5" xfId="0" applyFont="1" applyFill="1" applyBorder="1" applyAlignment="1" applyProtection="1">
      <alignment horizontal="center" vertical="center" wrapText="1" readingOrder="1"/>
      <protection locked="0"/>
    </xf>
    <xf numFmtId="0" fontId="30" fillId="4" borderId="5" xfId="0" applyFont="1" applyFill="1" applyBorder="1" applyAlignment="1" applyProtection="1">
      <alignment horizontal="left" vertical="center" wrapText="1" readingOrder="1"/>
      <protection locked="0"/>
    </xf>
    <xf numFmtId="49" fontId="30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6" xfId="0" applyFont="1" applyFill="1" applyBorder="1" applyAlignment="1" applyProtection="1">
      <alignment horizontal="center" vertical="center" wrapText="1" readingOrder="1"/>
      <protection locked="0"/>
    </xf>
    <xf numFmtId="0" fontId="3" fillId="0" borderId="16" xfId="0" applyFont="1" applyFill="1" applyBorder="1" applyAlignment="1" applyProtection="1">
      <alignment horizontal="center" vertical="center" wrapText="1" readingOrder="1"/>
      <protection locked="0"/>
    </xf>
    <xf numFmtId="0" fontId="3" fillId="0" borderId="14" xfId="0" applyFont="1" applyFill="1" applyBorder="1" applyAlignment="1" applyProtection="1">
      <alignment horizontal="center" vertical="center" wrapText="1" readingOrder="1"/>
      <protection locked="0"/>
    </xf>
    <xf numFmtId="0" fontId="3" fillId="0" borderId="6" xfId="0" applyFont="1" applyFill="1" applyBorder="1" applyAlignment="1" applyProtection="1">
      <alignment vertical="center" wrapText="1" readingOrder="1"/>
      <protection locked="0"/>
    </xf>
    <xf numFmtId="0" fontId="3" fillId="0" borderId="16" xfId="0" applyFont="1" applyFill="1" applyBorder="1" applyAlignment="1" applyProtection="1">
      <alignment vertical="center" wrapText="1" readingOrder="1"/>
      <protection locked="0"/>
    </xf>
    <xf numFmtId="0" fontId="3" fillId="0" borderId="14" xfId="0" applyFont="1" applyFill="1" applyBorder="1" applyAlignment="1" applyProtection="1">
      <alignment vertical="center" wrapText="1" readingOrder="1"/>
      <protection locked="0"/>
    </xf>
    <xf numFmtId="4" fontId="18" fillId="0" borderId="5" xfId="1" applyNumberFormat="1" applyFont="1" applyFill="1" applyBorder="1" applyAlignment="1">
      <alignment vertical="center"/>
    </xf>
    <xf numFmtId="4" fontId="12" fillId="2" borderId="5" xfId="0" applyNumberFormat="1" applyFont="1" applyFill="1" applyBorder="1" applyAlignment="1">
      <alignment vertical="center" wrapText="1"/>
    </xf>
    <xf numFmtId="4" fontId="10" fillId="0" borderId="5" xfId="1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0" fillId="0" borderId="5" xfId="1" applyNumberFormat="1" applyFont="1" applyFill="1" applyBorder="1" applyAlignment="1">
      <alignment horizontal="center" vertical="center"/>
    </xf>
    <xf numFmtId="4" fontId="18" fillId="0" borderId="5" xfId="1" applyNumberFormat="1" applyFont="1" applyFill="1" applyBorder="1" applyAlignment="1">
      <alignment horizontal="right" vertical="center"/>
    </xf>
    <xf numFmtId="1" fontId="23" fillId="0" borderId="5" xfId="1" applyNumberFormat="1" applyFont="1" applyFill="1" applyBorder="1" applyAlignment="1">
      <alignment horizontal="left" vertical="center" readingOrder="1"/>
    </xf>
    <xf numFmtId="0" fontId="3" fillId="0" borderId="5" xfId="0" applyFont="1" applyFill="1" applyBorder="1" applyAlignment="1" applyProtection="1">
      <alignment vertical="center" wrapText="1" readingOrder="1"/>
      <protection locked="0"/>
    </xf>
    <xf numFmtId="0" fontId="12" fillId="2" borderId="5" xfId="0" applyFont="1" applyFill="1" applyBorder="1" applyAlignment="1">
      <alignment horizontal="right" vertical="center" wrapText="1"/>
    </xf>
  </cellXfs>
  <cellStyles count="4">
    <cellStyle name="Normal 2" xfId="1" xr:uid="{00000000-0005-0000-0000-000000000000}"/>
    <cellStyle name="Normalno" xfId="0" builtinId="0"/>
    <cellStyle name="Normalno 2" xfId="2" xr:uid="{00000000-0005-0000-0000-000002000000}"/>
    <cellStyle name="Zarez" xfId="3" builtinId="3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F18" sqref="F18"/>
    </sheetView>
  </sheetViews>
  <sheetFormatPr defaultRowHeight="15" x14ac:dyDescent="0.25"/>
  <cols>
    <col min="1" max="1" width="45.140625" customWidth="1"/>
    <col min="2" max="2" width="19.7109375" style="3" customWidth="1"/>
    <col min="3" max="3" width="15.28515625" customWidth="1"/>
  </cols>
  <sheetData>
    <row r="1" spans="1:3" ht="30" customHeight="1" thickBot="1" x14ac:dyDescent="0.3">
      <c r="A1" s="124" t="s">
        <v>235</v>
      </c>
      <c r="B1" s="124"/>
    </row>
    <row r="2" spans="1:3" ht="24.95" customHeight="1" x14ac:dyDescent="0.25">
      <c r="A2" s="52" t="s">
        <v>158</v>
      </c>
      <c r="B2" s="53" t="s">
        <v>356</v>
      </c>
    </row>
    <row r="3" spans="1:3" ht="24.95" customHeight="1" x14ac:dyDescent="0.25">
      <c r="A3" s="61" t="s">
        <v>216</v>
      </c>
      <c r="B3" s="54"/>
    </row>
    <row r="4" spans="1:3" ht="24.95" customHeight="1" x14ac:dyDescent="0.25">
      <c r="A4" s="55" t="s">
        <v>159</v>
      </c>
      <c r="B4" s="56">
        <f>'RAZREDNA MATIČNA ŠKOLA'!J80</f>
        <v>0</v>
      </c>
    </row>
    <row r="5" spans="1:3" ht="24.95" customHeight="1" x14ac:dyDescent="0.25">
      <c r="A5" s="57" t="s">
        <v>160</v>
      </c>
      <c r="B5" s="56">
        <f>'PŠ Medvedička'!J76</f>
        <v>0</v>
      </c>
    </row>
    <row r="6" spans="1:3" ht="24.95" customHeight="1" x14ac:dyDescent="0.25">
      <c r="A6" s="57" t="s">
        <v>161</v>
      </c>
      <c r="B6" s="56">
        <f>'PŠ REPAŠ'!J77</f>
        <v>0</v>
      </c>
    </row>
    <row r="7" spans="1:3" ht="24.95" customHeight="1" x14ac:dyDescent="0.25">
      <c r="A7" s="62" t="s">
        <v>236</v>
      </c>
      <c r="B7" s="56"/>
    </row>
    <row r="8" spans="1:3" ht="24.95" customHeight="1" x14ac:dyDescent="0.3">
      <c r="A8" s="58" t="s">
        <v>162</v>
      </c>
      <c r="B8" s="56">
        <f>'5AB'!J40</f>
        <v>0</v>
      </c>
    </row>
    <row r="9" spans="1:3" ht="24.95" customHeight="1" x14ac:dyDescent="0.3">
      <c r="A9" s="58" t="s">
        <v>163</v>
      </c>
      <c r="B9" s="56">
        <f>'6AB'!J40</f>
        <v>0</v>
      </c>
    </row>
    <row r="10" spans="1:3" ht="24.95" customHeight="1" x14ac:dyDescent="0.3">
      <c r="A10" s="58" t="s">
        <v>164</v>
      </c>
      <c r="B10" s="56">
        <f>'7AB'!J47</f>
        <v>0</v>
      </c>
    </row>
    <row r="11" spans="1:3" ht="24.95" customHeight="1" thickBot="1" x14ac:dyDescent="0.35">
      <c r="A11" s="59" t="s">
        <v>165</v>
      </c>
      <c r="B11" s="60">
        <f>'8AB'!J47</f>
        <v>0</v>
      </c>
    </row>
    <row r="12" spans="1:3" ht="24.95" customHeight="1" x14ac:dyDescent="0.25">
      <c r="A12" s="37" t="s">
        <v>227</v>
      </c>
      <c r="B12" s="73">
        <f>SUM(B4:B11)</f>
        <v>0</v>
      </c>
      <c r="C12" s="85"/>
    </row>
    <row r="13" spans="1:3" ht="24.95" customHeight="1" x14ac:dyDescent="0.25">
      <c r="A13" s="38" t="s">
        <v>204</v>
      </c>
      <c r="B13" s="35"/>
    </row>
    <row r="14" spans="1:3" ht="24.95" customHeight="1" x14ac:dyDescent="0.25">
      <c r="A14" s="38" t="s">
        <v>202</v>
      </c>
      <c r="B14" s="35"/>
    </row>
    <row r="15" spans="1:3" ht="24.95" customHeight="1" x14ac:dyDescent="0.25">
      <c r="A15" s="38" t="s">
        <v>203</v>
      </c>
      <c r="B15" s="35"/>
    </row>
    <row r="16" spans="1:3" ht="24.95" customHeight="1" thickBot="1" x14ac:dyDescent="0.3">
      <c r="A16" s="39" t="s">
        <v>228</v>
      </c>
      <c r="B16" s="36"/>
    </row>
    <row r="21" spans="1:2" x14ac:dyDescent="0.25">
      <c r="A21" s="40" t="s">
        <v>206</v>
      </c>
      <c r="B21" s="41" t="s">
        <v>205</v>
      </c>
    </row>
    <row r="24" spans="1:2" x14ac:dyDescent="0.25">
      <c r="A24" s="33" t="s">
        <v>207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0"/>
  <sheetViews>
    <sheetView zoomScaleNormal="100" workbookViewId="0">
      <selection activeCell="A81" sqref="A81"/>
    </sheetView>
  </sheetViews>
  <sheetFormatPr defaultRowHeight="15.75" x14ac:dyDescent="0.25"/>
  <cols>
    <col min="1" max="1" width="18.28515625" customWidth="1"/>
    <col min="3" max="3" width="24.140625" customWidth="1"/>
    <col min="4" max="4" width="23.140625" customWidth="1"/>
    <col min="7" max="7" width="11.28515625" customWidth="1"/>
    <col min="8" max="8" width="12.140625" style="91" customWidth="1"/>
    <col min="9" max="9" width="14.7109375" customWidth="1"/>
    <col min="10" max="10" width="19" customWidth="1"/>
  </cols>
  <sheetData>
    <row r="1" spans="1:13" ht="15" x14ac:dyDescent="0.25">
      <c r="A1" s="126" t="s">
        <v>225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3" ht="28.5" customHeight="1" x14ac:dyDescent="0.3">
      <c r="A2" s="135" t="s">
        <v>224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3" ht="35.25" customHeight="1" x14ac:dyDescent="0.25">
      <c r="A3" s="129" t="s">
        <v>217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3" ht="40.5" customHeight="1" x14ac:dyDescent="0.25">
      <c r="A4" s="43" t="s">
        <v>226</v>
      </c>
      <c r="B4" s="45" t="s">
        <v>223</v>
      </c>
      <c r="C4" s="43" t="s">
        <v>219</v>
      </c>
      <c r="D4" s="43" t="s">
        <v>218</v>
      </c>
      <c r="E4" s="43" t="s">
        <v>220</v>
      </c>
      <c r="F4" s="43" t="s">
        <v>221</v>
      </c>
      <c r="G4" s="43" t="s">
        <v>222</v>
      </c>
      <c r="H4" s="86" t="s">
        <v>199</v>
      </c>
      <c r="I4" s="45" t="s">
        <v>357</v>
      </c>
      <c r="J4" s="43" t="s">
        <v>358</v>
      </c>
    </row>
    <row r="5" spans="1:13" ht="27" customHeight="1" x14ac:dyDescent="0.25">
      <c r="A5" s="171" t="s">
        <v>14</v>
      </c>
      <c r="B5" s="172"/>
      <c r="C5" s="172"/>
      <c r="D5" s="172"/>
      <c r="E5" s="172"/>
      <c r="F5" s="172"/>
      <c r="G5" s="172"/>
      <c r="H5" s="172"/>
      <c r="I5" s="172"/>
      <c r="J5" s="173"/>
    </row>
    <row r="6" spans="1:13" ht="15.6" customHeight="1" x14ac:dyDescent="0.25">
      <c r="A6" s="127" t="s">
        <v>5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3" ht="51.75" customHeight="1" x14ac:dyDescent="0.25">
      <c r="A7" s="120">
        <v>6030</v>
      </c>
      <c r="B7" s="142">
        <v>3869</v>
      </c>
      <c r="C7" s="7" t="s">
        <v>320</v>
      </c>
      <c r="D7" s="8" t="s">
        <v>44</v>
      </c>
      <c r="E7" s="9" t="s">
        <v>2</v>
      </c>
      <c r="F7" s="9" t="s">
        <v>3</v>
      </c>
      <c r="G7" s="9" t="s">
        <v>36</v>
      </c>
      <c r="H7" s="112">
        <v>10</v>
      </c>
      <c r="I7" s="113"/>
      <c r="J7" s="114">
        <f>H7*I7</f>
        <v>0</v>
      </c>
    </row>
    <row r="8" spans="1:13" ht="54" customHeight="1" x14ac:dyDescent="0.25">
      <c r="A8" s="120">
        <v>6031</v>
      </c>
      <c r="B8" s="142"/>
      <c r="C8" s="7" t="s">
        <v>321</v>
      </c>
      <c r="D8" s="8" t="s">
        <v>44</v>
      </c>
      <c r="E8" s="9" t="s">
        <v>2</v>
      </c>
      <c r="F8" s="9" t="s">
        <v>3</v>
      </c>
      <c r="G8" s="9" t="s">
        <v>36</v>
      </c>
      <c r="H8" s="112">
        <v>10</v>
      </c>
      <c r="I8" s="113"/>
      <c r="J8" s="114">
        <f>H8*I8</f>
        <v>0</v>
      </c>
    </row>
    <row r="9" spans="1:13" ht="15.6" customHeight="1" x14ac:dyDescent="0.25">
      <c r="A9" s="130" t="s">
        <v>7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3" ht="40.5" customHeight="1" x14ac:dyDescent="0.25">
      <c r="A10" s="120">
        <v>6100</v>
      </c>
      <c r="B10" s="142">
        <v>3925</v>
      </c>
      <c r="C10" s="7" t="s">
        <v>305</v>
      </c>
      <c r="D10" s="8" t="s">
        <v>306</v>
      </c>
      <c r="E10" s="9" t="s">
        <v>2</v>
      </c>
      <c r="F10" s="9" t="s">
        <v>3</v>
      </c>
      <c r="G10" s="9" t="s">
        <v>36</v>
      </c>
      <c r="H10" s="115">
        <v>10</v>
      </c>
      <c r="I10" s="117"/>
      <c r="J10" s="122">
        <f>H10*I10</f>
        <v>0</v>
      </c>
    </row>
    <row r="11" spans="1:13" ht="39" customHeight="1" x14ac:dyDescent="0.25">
      <c r="A11" s="120">
        <v>6101</v>
      </c>
      <c r="B11" s="142"/>
      <c r="C11" s="7" t="s">
        <v>307</v>
      </c>
      <c r="D11" s="8" t="s">
        <v>306</v>
      </c>
      <c r="E11" s="9" t="s">
        <v>2</v>
      </c>
      <c r="F11" s="9" t="s">
        <v>3</v>
      </c>
      <c r="G11" s="9" t="s">
        <v>36</v>
      </c>
      <c r="H11" s="87">
        <v>10</v>
      </c>
      <c r="I11" s="26"/>
      <c r="J11" s="44">
        <f>H11*I11</f>
        <v>0</v>
      </c>
    </row>
    <row r="12" spans="1:13" ht="15.6" customHeight="1" x14ac:dyDescent="0.25">
      <c r="A12" s="130" t="s">
        <v>10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3" ht="50.25" customHeight="1" x14ac:dyDescent="0.25">
      <c r="A13" s="120">
        <v>6144</v>
      </c>
      <c r="B13" s="120">
        <v>3960</v>
      </c>
      <c r="C13" s="7" t="s">
        <v>15</v>
      </c>
      <c r="D13" s="8" t="s">
        <v>16</v>
      </c>
      <c r="E13" s="9" t="s">
        <v>2</v>
      </c>
      <c r="F13" s="9" t="s">
        <v>3</v>
      </c>
      <c r="G13" s="9" t="s">
        <v>36</v>
      </c>
      <c r="H13" s="87">
        <v>10</v>
      </c>
      <c r="I13" s="26"/>
      <c r="J13" s="44">
        <f>H13*I13</f>
        <v>0</v>
      </c>
    </row>
    <row r="14" spans="1:13" ht="15.6" customHeight="1" x14ac:dyDescent="0.25">
      <c r="A14" s="130" t="s">
        <v>18</v>
      </c>
      <c r="B14" s="130"/>
      <c r="C14" s="130"/>
      <c r="D14" s="130"/>
      <c r="E14" s="130"/>
      <c r="F14" s="130"/>
      <c r="G14" s="130"/>
      <c r="H14" s="130"/>
      <c r="I14" s="130"/>
      <c r="J14" s="130"/>
      <c r="K14" s="99"/>
      <c r="L14" s="99"/>
      <c r="M14" s="99"/>
    </row>
    <row r="15" spans="1:13" s="42" customFormat="1" ht="52.5" customHeight="1" x14ac:dyDescent="0.2">
      <c r="A15" s="120">
        <v>5984</v>
      </c>
      <c r="B15" s="120">
        <v>3824</v>
      </c>
      <c r="C15" s="98" t="s">
        <v>19</v>
      </c>
      <c r="D15" s="15" t="s">
        <v>20</v>
      </c>
      <c r="E15" s="15" t="s">
        <v>23</v>
      </c>
      <c r="F15" s="120" t="s">
        <v>3</v>
      </c>
      <c r="G15" s="15" t="s">
        <v>17</v>
      </c>
      <c r="H15" s="87">
        <v>10</v>
      </c>
      <c r="I15" s="26"/>
      <c r="J15" s="44">
        <f>H15*I15</f>
        <v>0</v>
      </c>
      <c r="K15" s="99"/>
      <c r="L15" s="99"/>
      <c r="M15" s="99"/>
    </row>
    <row r="16" spans="1:13" ht="15.6" customHeight="1" x14ac:dyDescent="0.25">
      <c r="A16" s="130" t="s">
        <v>21</v>
      </c>
      <c r="B16" s="130"/>
      <c r="C16" s="130"/>
      <c r="D16" s="130"/>
      <c r="E16" s="130"/>
      <c r="F16" s="130"/>
      <c r="G16" s="130"/>
      <c r="H16" s="130"/>
      <c r="I16" s="130"/>
      <c r="J16" s="130"/>
      <c r="K16" s="99"/>
      <c r="L16" s="99"/>
      <c r="M16" s="99"/>
    </row>
    <row r="17" spans="1:14" ht="32.450000000000003" customHeight="1" x14ac:dyDescent="0.25">
      <c r="A17" s="120">
        <v>6079</v>
      </c>
      <c r="B17" s="120">
        <v>3904</v>
      </c>
      <c r="C17" s="98" t="s">
        <v>208</v>
      </c>
      <c r="D17" s="15" t="s">
        <v>22</v>
      </c>
      <c r="E17" s="120" t="s">
        <v>23</v>
      </c>
      <c r="F17" s="120" t="s">
        <v>3</v>
      </c>
      <c r="G17" s="120" t="s">
        <v>24</v>
      </c>
      <c r="H17" s="87">
        <v>0</v>
      </c>
      <c r="I17" s="26"/>
      <c r="J17" s="44">
        <f>H17*I17</f>
        <v>0</v>
      </c>
      <c r="K17" s="99"/>
      <c r="L17" s="99"/>
      <c r="M17" s="99"/>
    </row>
    <row r="18" spans="1:14" ht="15.6" customHeight="1" x14ac:dyDescent="0.25">
      <c r="A18" s="10" t="s">
        <v>25</v>
      </c>
      <c r="B18" s="5"/>
      <c r="C18" s="5"/>
      <c r="D18" s="5"/>
      <c r="E18" s="5"/>
      <c r="F18" s="5"/>
      <c r="G18" s="5"/>
      <c r="H18" s="88"/>
      <c r="I18" s="26"/>
      <c r="J18" s="44"/>
      <c r="K18" s="99"/>
      <c r="L18" s="99"/>
      <c r="M18" s="99"/>
    </row>
    <row r="19" spans="1:14" ht="45" x14ac:dyDescent="0.25">
      <c r="A19" s="120">
        <v>7001</v>
      </c>
      <c r="B19" s="120">
        <v>4741</v>
      </c>
      <c r="C19" s="7" t="s">
        <v>26</v>
      </c>
      <c r="D19" s="8" t="s">
        <v>27</v>
      </c>
      <c r="E19" s="8" t="s">
        <v>23</v>
      </c>
      <c r="F19" s="9" t="s">
        <v>3</v>
      </c>
      <c r="G19" s="9" t="s">
        <v>28</v>
      </c>
      <c r="H19" s="87">
        <v>9</v>
      </c>
      <c r="I19" s="26"/>
      <c r="J19" s="44">
        <f>H19*I19</f>
        <v>0</v>
      </c>
      <c r="K19" s="99"/>
      <c r="L19" s="99"/>
      <c r="M19" s="99"/>
    </row>
    <row r="20" spans="1:14" ht="18" x14ac:dyDescent="0.25">
      <c r="A20" s="132"/>
      <c r="B20" s="133"/>
      <c r="C20" s="133"/>
      <c r="D20" s="133"/>
      <c r="E20" s="133"/>
      <c r="F20" s="133"/>
      <c r="G20" s="133"/>
      <c r="H20" s="133"/>
      <c r="I20" s="133"/>
      <c r="J20" s="134"/>
      <c r="K20" s="99"/>
      <c r="L20" s="99"/>
      <c r="M20" s="99"/>
    </row>
    <row r="21" spans="1:14" s="1" customFormat="1" ht="26.25" customHeight="1" x14ac:dyDescent="0.2">
      <c r="A21" s="171" t="s">
        <v>30</v>
      </c>
      <c r="B21" s="172"/>
      <c r="C21" s="172"/>
      <c r="D21" s="172"/>
      <c r="E21" s="172"/>
      <c r="F21" s="172"/>
      <c r="G21" s="172"/>
      <c r="H21" s="172"/>
      <c r="I21" s="172"/>
      <c r="J21" s="173"/>
    </row>
    <row r="22" spans="1:14" s="1" customFormat="1" ht="20.25" customHeight="1" x14ac:dyDescent="0.25">
      <c r="A22" s="131" t="s">
        <v>5</v>
      </c>
      <c r="B22" s="169"/>
      <c r="C22" s="169"/>
      <c r="D22" s="169"/>
      <c r="E22" s="169"/>
      <c r="F22" s="169"/>
      <c r="G22" s="169"/>
      <c r="H22" s="169"/>
      <c r="I22" s="169"/>
      <c r="J22" s="170"/>
    </row>
    <row r="23" spans="1:14" s="1" customFormat="1" ht="62.25" customHeight="1" x14ac:dyDescent="0.2">
      <c r="A23" s="118">
        <v>7071</v>
      </c>
      <c r="B23" s="118">
        <v>4809</v>
      </c>
      <c r="C23" s="12" t="s">
        <v>303</v>
      </c>
      <c r="D23" s="12" t="s">
        <v>1</v>
      </c>
      <c r="E23" s="118" t="s">
        <v>23</v>
      </c>
      <c r="F23" s="13" t="s">
        <v>31</v>
      </c>
      <c r="G23" s="118" t="s">
        <v>28</v>
      </c>
      <c r="H23" s="89">
        <v>11</v>
      </c>
      <c r="I23" s="26"/>
      <c r="J23" s="44">
        <f>H23*I23</f>
        <v>0</v>
      </c>
    </row>
    <row r="24" spans="1:14" s="2" customFormat="1" ht="19.5" customHeight="1" x14ac:dyDescent="0.25">
      <c r="A24" s="131" t="s">
        <v>7</v>
      </c>
      <c r="B24" s="169"/>
      <c r="C24" s="169"/>
      <c r="D24" s="169"/>
      <c r="E24" s="169"/>
      <c r="F24" s="169"/>
      <c r="G24" s="169"/>
      <c r="H24" s="169"/>
      <c r="I24" s="169"/>
      <c r="J24" s="170"/>
    </row>
    <row r="25" spans="1:14" s="2" customFormat="1" ht="48.75" customHeight="1" x14ac:dyDescent="0.2">
      <c r="A25" s="120">
        <v>7059</v>
      </c>
      <c r="B25" s="120">
        <v>4799</v>
      </c>
      <c r="C25" s="7" t="s">
        <v>33</v>
      </c>
      <c r="D25" s="8" t="s">
        <v>9</v>
      </c>
      <c r="E25" s="9" t="s">
        <v>23</v>
      </c>
      <c r="F25" s="9" t="s">
        <v>31</v>
      </c>
      <c r="G25" s="9" t="s">
        <v>28</v>
      </c>
      <c r="H25" s="92">
        <v>11</v>
      </c>
      <c r="I25" s="26"/>
      <c r="J25" s="44">
        <f>H25*I25</f>
        <v>0</v>
      </c>
    </row>
    <row r="26" spans="1:14" s="2" customFormat="1" ht="18" customHeight="1" x14ac:dyDescent="0.25">
      <c r="A26" s="131" t="s">
        <v>10</v>
      </c>
      <c r="B26" s="169"/>
      <c r="C26" s="169"/>
      <c r="D26" s="169"/>
      <c r="E26" s="169"/>
      <c r="F26" s="169"/>
      <c r="G26" s="169"/>
      <c r="H26" s="169"/>
      <c r="I26" s="169"/>
      <c r="J26" s="170"/>
    </row>
    <row r="27" spans="1:14" s="2" customFormat="1" ht="51.75" customHeight="1" x14ac:dyDescent="0.2">
      <c r="A27" s="120">
        <v>7034</v>
      </c>
      <c r="B27" s="120">
        <v>4774</v>
      </c>
      <c r="C27" s="7" t="s">
        <v>34</v>
      </c>
      <c r="D27" s="8" t="s">
        <v>35</v>
      </c>
      <c r="E27" s="9" t="s">
        <v>23</v>
      </c>
      <c r="F27" s="9" t="s">
        <v>31</v>
      </c>
      <c r="G27" s="9" t="s">
        <v>28</v>
      </c>
      <c r="H27" s="89">
        <v>11</v>
      </c>
      <c r="I27" s="26"/>
      <c r="J27" s="44">
        <f>H27*I27</f>
        <v>0</v>
      </c>
    </row>
    <row r="28" spans="1:14" ht="18.75" customHeight="1" x14ac:dyDescent="0.25">
      <c r="A28" s="131" t="s">
        <v>21</v>
      </c>
      <c r="B28" s="169"/>
      <c r="C28" s="169"/>
      <c r="D28" s="169"/>
      <c r="E28" s="169"/>
      <c r="F28" s="169"/>
      <c r="G28" s="169"/>
      <c r="H28" s="169"/>
      <c r="I28" s="169"/>
      <c r="J28" s="170"/>
      <c r="K28" s="102"/>
      <c r="L28" s="102"/>
      <c r="M28" s="102"/>
      <c r="N28" s="102"/>
    </row>
    <row r="29" spans="1:14" s="2" customFormat="1" ht="42" customHeight="1" x14ac:dyDescent="0.2">
      <c r="A29" s="120">
        <v>6721</v>
      </c>
      <c r="B29" s="120">
        <v>4485</v>
      </c>
      <c r="C29" s="7" t="s">
        <v>37</v>
      </c>
      <c r="D29" s="8" t="s">
        <v>22</v>
      </c>
      <c r="E29" s="8" t="s">
        <v>23</v>
      </c>
      <c r="F29" s="9" t="s">
        <v>31</v>
      </c>
      <c r="G29" s="9" t="s">
        <v>38</v>
      </c>
      <c r="H29" s="89">
        <v>0</v>
      </c>
      <c r="I29" s="26"/>
      <c r="J29" s="44">
        <f>H29*I29</f>
        <v>0</v>
      </c>
      <c r="L29" s="102"/>
      <c r="M29" s="102"/>
      <c r="N29" s="102"/>
    </row>
    <row r="30" spans="1:14" ht="19.5" customHeight="1" x14ac:dyDescent="0.25">
      <c r="A30" s="131" t="s">
        <v>25</v>
      </c>
      <c r="B30" s="169"/>
      <c r="C30" s="169"/>
      <c r="D30" s="169"/>
      <c r="E30" s="169"/>
      <c r="F30" s="169"/>
      <c r="G30" s="169"/>
      <c r="H30" s="169"/>
      <c r="I30" s="169"/>
      <c r="J30" s="170"/>
      <c r="L30" s="102"/>
      <c r="M30" s="102"/>
      <c r="N30" s="102"/>
    </row>
    <row r="31" spans="1:14" s="2" customFormat="1" ht="52.5" customHeight="1" x14ac:dyDescent="0.2">
      <c r="A31" s="120">
        <v>7002</v>
      </c>
      <c r="B31" s="120">
        <v>4742</v>
      </c>
      <c r="C31" s="7" t="s">
        <v>39</v>
      </c>
      <c r="D31" s="8" t="s">
        <v>40</v>
      </c>
      <c r="E31" s="8" t="s">
        <v>23</v>
      </c>
      <c r="F31" s="9" t="s">
        <v>31</v>
      </c>
      <c r="G31" s="9" t="s">
        <v>28</v>
      </c>
      <c r="H31" s="89">
        <v>11</v>
      </c>
      <c r="I31" s="26"/>
      <c r="J31" s="44">
        <f>H31*I31</f>
        <v>0</v>
      </c>
      <c r="L31" s="102"/>
      <c r="M31" s="102"/>
      <c r="N31" s="102"/>
    </row>
    <row r="32" spans="1:14" ht="18.75" customHeight="1" x14ac:dyDescent="0.25">
      <c r="A32" s="131" t="s">
        <v>18</v>
      </c>
      <c r="B32" s="169"/>
      <c r="C32" s="169"/>
      <c r="D32" s="169"/>
      <c r="E32" s="169"/>
      <c r="F32" s="169"/>
      <c r="G32" s="169"/>
      <c r="H32" s="169"/>
      <c r="I32" s="169"/>
      <c r="J32" s="170"/>
      <c r="L32" s="102"/>
      <c r="M32" s="102"/>
      <c r="N32" s="102"/>
    </row>
    <row r="33" spans="1:13" ht="48.75" customHeight="1" x14ac:dyDescent="0.25">
      <c r="A33" s="120">
        <v>6897</v>
      </c>
      <c r="B33" s="120">
        <v>4649</v>
      </c>
      <c r="C33" s="7" t="s">
        <v>41</v>
      </c>
      <c r="D33" s="8" t="s">
        <v>20</v>
      </c>
      <c r="E33" s="8" t="s">
        <v>23</v>
      </c>
      <c r="F33" s="9" t="s">
        <v>31</v>
      </c>
      <c r="G33" s="9" t="s">
        <v>32</v>
      </c>
      <c r="H33" s="87">
        <v>11</v>
      </c>
      <c r="I33" s="26"/>
      <c r="J33" s="44">
        <f>H33*I33</f>
        <v>0</v>
      </c>
    </row>
    <row r="34" spans="1:13" s="46" customFormat="1" ht="15.75" customHeight="1" x14ac:dyDescent="0.25">
      <c r="A34" s="174"/>
      <c r="B34" s="175"/>
      <c r="C34" s="175"/>
      <c r="D34" s="175"/>
      <c r="E34" s="175"/>
      <c r="F34" s="175"/>
      <c r="G34" s="175"/>
      <c r="H34" s="175"/>
      <c r="I34" s="175"/>
      <c r="J34" s="176"/>
    </row>
    <row r="35" spans="1:13" s="2" customFormat="1" ht="30" customHeight="1" x14ac:dyDescent="0.2">
      <c r="A35" s="171" t="s">
        <v>43</v>
      </c>
      <c r="B35" s="172"/>
      <c r="C35" s="172"/>
      <c r="D35" s="172"/>
      <c r="E35" s="172"/>
      <c r="F35" s="172"/>
      <c r="G35" s="172"/>
      <c r="H35" s="172"/>
      <c r="I35" s="172"/>
      <c r="J35" s="173"/>
    </row>
    <row r="36" spans="1:13" s="2" customFormat="1" ht="22.5" customHeight="1" x14ac:dyDescent="0.25">
      <c r="A36" s="131" t="s">
        <v>5</v>
      </c>
      <c r="B36" s="169"/>
      <c r="C36" s="169"/>
      <c r="D36" s="169"/>
      <c r="E36" s="169"/>
      <c r="F36" s="169"/>
      <c r="G36" s="169"/>
      <c r="H36" s="169"/>
      <c r="I36" s="169"/>
      <c r="J36" s="170"/>
    </row>
    <row r="37" spans="1:13" s="2" customFormat="1" ht="40.5" customHeight="1" x14ac:dyDescent="0.2">
      <c r="A37" s="118">
        <v>7154</v>
      </c>
      <c r="B37" s="138">
        <v>4656</v>
      </c>
      <c r="C37" s="12" t="s">
        <v>322</v>
      </c>
      <c r="D37" s="12" t="s">
        <v>297</v>
      </c>
      <c r="E37" s="118" t="s">
        <v>23</v>
      </c>
      <c r="F37" s="13" t="s">
        <v>45</v>
      </c>
      <c r="G37" s="118" t="s">
        <v>32</v>
      </c>
      <c r="H37" s="89">
        <v>14</v>
      </c>
      <c r="I37" s="26"/>
      <c r="J37" s="44">
        <f>H37*I37</f>
        <v>0</v>
      </c>
    </row>
    <row r="38" spans="1:13" s="2" customFormat="1" ht="40.5" customHeight="1" x14ac:dyDescent="0.2">
      <c r="A38" s="118">
        <v>7155</v>
      </c>
      <c r="B38" s="138"/>
      <c r="C38" s="12" t="s">
        <v>323</v>
      </c>
      <c r="D38" s="12" t="s">
        <v>297</v>
      </c>
      <c r="E38" s="118" t="s">
        <v>23</v>
      </c>
      <c r="F38" s="13" t="s">
        <v>45</v>
      </c>
      <c r="G38" s="118" t="s">
        <v>32</v>
      </c>
      <c r="H38" s="89">
        <v>14</v>
      </c>
      <c r="I38" s="26"/>
      <c r="J38" s="44">
        <f>H38*I38</f>
        <v>0</v>
      </c>
    </row>
    <row r="39" spans="1:13" s="2" customFormat="1" ht="22.5" customHeight="1" x14ac:dyDescent="0.25">
      <c r="A39" s="131" t="s">
        <v>7</v>
      </c>
      <c r="B39" s="169"/>
      <c r="C39" s="169"/>
      <c r="D39" s="169"/>
      <c r="E39" s="169"/>
      <c r="F39" s="169"/>
      <c r="G39" s="169"/>
      <c r="H39" s="169"/>
      <c r="I39" s="169"/>
      <c r="J39" s="170"/>
    </row>
    <row r="40" spans="1:13" s="2" customFormat="1" ht="40.5" customHeight="1" x14ac:dyDescent="0.2">
      <c r="A40" s="120">
        <v>7156</v>
      </c>
      <c r="B40" s="142">
        <v>4657</v>
      </c>
      <c r="C40" s="7" t="s">
        <v>324</v>
      </c>
      <c r="D40" s="8" t="s">
        <v>298</v>
      </c>
      <c r="E40" s="9" t="s">
        <v>23</v>
      </c>
      <c r="F40" s="9" t="s">
        <v>45</v>
      </c>
      <c r="G40" s="9" t="s">
        <v>32</v>
      </c>
      <c r="H40" s="89">
        <v>14</v>
      </c>
      <c r="I40" s="26"/>
      <c r="J40" s="44">
        <f>H40*I40</f>
        <v>0</v>
      </c>
    </row>
    <row r="41" spans="1:13" s="2" customFormat="1" ht="39" customHeight="1" x14ac:dyDescent="0.2">
      <c r="A41" s="120">
        <v>7157</v>
      </c>
      <c r="B41" s="142"/>
      <c r="C41" s="7" t="s">
        <v>325</v>
      </c>
      <c r="D41" s="8" t="s">
        <v>298</v>
      </c>
      <c r="E41" s="9" t="s">
        <v>23</v>
      </c>
      <c r="F41" s="9" t="s">
        <v>45</v>
      </c>
      <c r="G41" s="9" t="s">
        <v>32</v>
      </c>
      <c r="H41" s="89">
        <v>14</v>
      </c>
      <c r="I41" s="26"/>
      <c r="J41" s="44">
        <f>H41*I41</f>
        <v>0</v>
      </c>
    </row>
    <row r="42" spans="1:13" ht="15.75" customHeight="1" x14ac:dyDescent="0.25">
      <c r="A42" s="131" t="s">
        <v>10</v>
      </c>
      <c r="B42" s="169"/>
      <c r="C42" s="169"/>
      <c r="D42" s="169"/>
      <c r="E42" s="169"/>
      <c r="F42" s="169"/>
      <c r="G42" s="169"/>
      <c r="H42" s="169"/>
      <c r="I42" s="169"/>
      <c r="J42" s="170"/>
    </row>
    <row r="43" spans="1:13" ht="39" customHeight="1" x14ac:dyDescent="0.25">
      <c r="A43" s="120">
        <v>7158</v>
      </c>
      <c r="B43" s="142">
        <v>4658</v>
      </c>
      <c r="C43" s="7" t="s">
        <v>326</v>
      </c>
      <c r="D43" s="8" t="s">
        <v>289</v>
      </c>
      <c r="E43" s="9" t="s">
        <v>23</v>
      </c>
      <c r="F43" s="9" t="s">
        <v>45</v>
      </c>
      <c r="G43" s="9" t="s">
        <v>32</v>
      </c>
      <c r="H43" s="87">
        <v>14</v>
      </c>
      <c r="I43" s="26"/>
      <c r="J43" s="44">
        <f>H43*I43</f>
        <v>0</v>
      </c>
    </row>
    <row r="44" spans="1:13" ht="33.75" x14ac:dyDescent="0.25">
      <c r="A44" s="120">
        <v>7159</v>
      </c>
      <c r="B44" s="142"/>
      <c r="C44" s="7" t="s">
        <v>327</v>
      </c>
      <c r="D44" s="8" t="s">
        <v>289</v>
      </c>
      <c r="E44" s="9" t="s">
        <v>23</v>
      </c>
      <c r="F44" s="9" t="s">
        <v>45</v>
      </c>
      <c r="G44" s="9" t="s">
        <v>32</v>
      </c>
      <c r="H44" s="87">
        <v>14</v>
      </c>
      <c r="I44" s="26"/>
      <c r="J44" s="44">
        <f>H44*I44</f>
        <v>0</v>
      </c>
    </row>
    <row r="45" spans="1:13" ht="21" customHeight="1" x14ac:dyDescent="0.25">
      <c r="A45" s="131" t="s">
        <v>18</v>
      </c>
      <c r="B45" s="169"/>
      <c r="C45" s="169"/>
      <c r="D45" s="169"/>
      <c r="E45" s="169"/>
      <c r="F45" s="169"/>
      <c r="G45" s="169"/>
      <c r="H45" s="169"/>
      <c r="I45" s="169"/>
      <c r="J45" s="170"/>
      <c r="K45" s="177"/>
      <c r="L45" s="177"/>
      <c r="M45" s="177"/>
    </row>
    <row r="46" spans="1:13" s="2" customFormat="1" ht="47.25" customHeight="1" x14ac:dyDescent="0.2">
      <c r="A46" s="120">
        <v>6898</v>
      </c>
      <c r="B46" s="120">
        <v>4650</v>
      </c>
      <c r="C46" s="7" t="s">
        <v>49</v>
      </c>
      <c r="D46" s="8" t="s">
        <v>50</v>
      </c>
      <c r="E46" s="8" t="s">
        <v>23</v>
      </c>
      <c r="F46" s="9" t="s">
        <v>45</v>
      </c>
      <c r="G46" s="9" t="s">
        <v>32</v>
      </c>
      <c r="H46" s="89">
        <v>13</v>
      </c>
      <c r="I46" s="26"/>
      <c r="J46" s="44">
        <f>H46*I46</f>
        <v>0</v>
      </c>
      <c r="K46" s="177"/>
      <c r="L46" s="177"/>
      <c r="M46" s="177"/>
    </row>
    <row r="47" spans="1:13" ht="20.25" customHeight="1" x14ac:dyDescent="0.25">
      <c r="A47" s="131" t="s">
        <v>21</v>
      </c>
      <c r="B47" s="169"/>
      <c r="C47" s="169"/>
      <c r="D47" s="169"/>
      <c r="E47" s="169"/>
      <c r="F47" s="169"/>
      <c r="G47" s="169"/>
      <c r="H47" s="169"/>
      <c r="I47" s="169"/>
      <c r="J47" s="170"/>
      <c r="K47" s="177"/>
      <c r="L47" s="177"/>
      <c r="M47" s="177"/>
    </row>
    <row r="48" spans="1:13" s="2" customFormat="1" ht="42" customHeight="1" x14ac:dyDescent="0.2">
      <c r="A48" s="120">
        <v>6700</v>
      </c>
      <c r="B48" s="120">
        <v>4464</v>
      </c>
      <c r="C48" s="7" t="s">
        <v>51</v>
      </c>
      <c r="D48" s="8" t="s">
        <v>52</v>
      </c>
      <c r="E48" s="8" t="s">
        <v>23</v>
      </c>
      <c r="F48" s="9" t="s">
        <v>45</v>
      </c>
      <c r="G48" s="9" t="s">
        <v>53</v>
      </c>
      <c r="H48" s="89">
        <v>0</v>
      </c>
      <c r="I48" s="26"/>
      <c r="J48" s="44">
        <f>H48*I48</f>
        <v>0</v>
      </c>
      <c r="K48" s="177"/>
      <c r="L48" s="177"/>
      <c r="M48" s="177"/>
    </row>
    <row r="49" spans="1:13" ht="15.75" customHeight="1" x14ac:dyDescent="0.25">
      <c r="A49" s="131" t="s">
        <v>25</v>
      </c>
      <c r="B49" s="169"/>
      <c r="C49" s="169"/>
      <c r="D49" s="169"/>
      <c r="E49" s="169"/>
      <c r="F49" s="169"/>
      <c r="G49" s="169"/>
      <c r="H49" s="169"/>
      <c r="I49" s="169"/>
      <c r="J49" s="170"/>
      <c r="K49" s="177"/>
      <c r="L49" s="177"/>
      <c r="M49" s="177"/>
    </row>
    <row r="50" spans="1:13" ht="47.25" customHeight="1" x14ac:dyDescent="0.25">
      <c r="A50" s="120">
        <v>7003</v>
      </c>
      <c r="B50" s="120">
        <v>4743</v>
      </c>
      <c r="C50" s="7" t="s">
        <v>54</v>
      </c>
      <c r="D50" s="8" t="s">
        <v>40</v>
      </c>
      <c r="E50" s="8" t="s">
        <v>23</v>
      </c>
      <c r="F50" s="9" t="s">
        <v>45</v>
      </c>
      <c r="G50" s="9" t="s">
        <v>28</v>
      </c>
      <c r="H50" s="87">
        <v>13</v>
      </c>
      <c r="I50" s="26"/>
      <c r="J50" s="44">
        <f>H50*I50</f>
        <v>0</v>
      </c>
      <c r="K50" s="177"/>
      <c r="L50" s="177"/>
      <c r="M50" s="177"/>
    </row>
    <row r="51" spans="1:13" ht="15.75" customHeight="1" x14ac:dyDescent="0.25">
      <c r="A51" s="182"/>
      <c r="B51" s="183"/>
      <c r="C51" s="183"/>
      <c r="D51" s="183"/>
      <c r="E51" s="183"/>
      <c r="F51" s="183"/>
      <c r="G51" s="183"/>
      <c r="H51" s="183"/>
      <c r="I51" s="183"/>
      <c r="J51" s="184"/>
    </row>
    <row r="52" spans="1:13" s="1" customFormat="1" ht="32.25" customHeight="1" x14ac:dyDescent="0.2">
      <c r="A52" s="171" t="s">
        <v>58</v>
      </c>
      <c r="B52" s="172"/>
      <c r="C52" s="172"/>
      <c r="D52" s="172"/>
      <c r="E52" s="172"/>
      <c r="F52" s="172"/>
      <c r="G52" s="172"/>
      <c r="H52" s="172"/>
      <c r="I52" s="172"/>
      <c r="J52" s="173"/>
    </row>
    <row r="53" spans="1:13" ht="15.75" customHeight="1" x14ac:dyDescent="0.25">
      <c r="A53" s="131" t="s">
        <v>5</v>
      </c>
      <c r="B53" s="169"/>
      <c r="C53" s="169"/>
      <c r="D53" s="169"/>
      <c r="E53" s="169"/>
      <c r="F53" s="169"/>
      <c r="G53" s="169"/>
      <c r="H53" s="169"/>
      <c r="I53" s="169"/>
      <c r="J53" s="170"/>
    </row>
    <row r="54" spans="1:13" ht="45" x14ac:dyDescent="0.25">
      <c r="A54" s="120">
        <v>7246</v>
      </c>
      <c r="B54" s="142">
        <v>4926</v>
      </c>
      <c r="C54" s="7" t="s">
        <v>293</v>
      </c>
      <c r="D54" s="8" t="s">
        <v>212</v>
      </c>
      <c r="E54" s="9" t="s">
        <v>23</v>
      </c>
      <c r="F54" s="9" t="s">
        <v>60</v>
      </c>
      <c r="G54" s="9" t="s">
        <v>36</v>
      </c>
      <c r="H54" s="87">
        <v>10</v>
      </c>
      <c r="I54" s="26"/>
      <c r="J54" s="44">
        <f>H54*I54</f>
        <v>0</v>
      </c>
    </row>
    <row r="55" spans="1:13" ht="39.75" customHeight="1" x14ac:dyDescent="0.25">
      <c r="A55" s="120">
        <v>7247</v>
      </c>
      <c r="B55" s="142"/>
      <c r="C55" s="7" t="s">
        <v>294</v>
      </c>
      <c r="D55" s="8" t="s">
        <v>295</v>
      </c>
      <c r="E55" s="9" t="s">
        <v>23</v>
      </c>
      <c r="F55" s="9" t="s">
        <v>60</v>
      </c>
      <c r="G55" s="9" t="s">
        <v>36</v>
      </c>
      <c r="H55" s="87">
        <v>10</v>
      </c>
      <c r="I55" s="26"/>
      <c r="J55" s="44">
        <f>H55*I55</f>
        <v>0</v>
      </c>
    </row>
    <row r="56" spans="1:13" ht="20.25" customHeight="1" x14ac:dyDescent="0.25">
      <c r="A56" s="131" t="s">
        <v>7</v>
      </c>
      <c r="B56" s="169"/>
      <c r="C56" s="169"/>
      <c r="D56" s="169"/>
      <c r="E56" s="169"/>
      <c r="F56" s="169"/>
      <c r="G56" s="169"/>
      <c r="H56" s="169"/>
      <c r="I56" s="169"/>
      <c r="J56" s="170"/>
    </row>
    <row r="57" spans="1:13" ht="45" x14ac:dyDescent="0.25">
      <c r="A57" s="120">
        <v>7278</v>
      </c>
      <c r="B57" s="142">
        <v>4950</v>
      </c>
      <c r="C57" s="7" t="s">
        <v>328</v>
      </c>
      <c r="D57" s="8" t="s">
        <v>209</v>
      </c>
      <c r="E57" s="9" t="s">
        <v>23</v>
      </c>
      <c r="F57" s="9" t="s">
        <v>60</v>
      </c>
      <c r="G57" s="9" t="s">
        <v>36</v>
      </c>
      <c r="H57" s="87">
        <v>10</v>
      </c>
      <c r="I57" s="26"/>
      <c r="J57" s="44">
        <f>H57*I57</f>
        <v>0</v>
      </c>
    </row>
    <row r="58" spans="1:13" ht="45" x14ac:dyDescent="0.25">
      <c r="A58" s="120">
        <v>7279</v>
      </c>
      <c r="B58" s="142"/>
      <c r="C58" s="7" t="s">
        <v>329</v>
      </c>
      <c r="D58" s="8" t="s">
        <v>209</v>
      </c>
      <c r="E58" s="9" t="s">
        <v>23</v>
      </c>
      <c r="F58" s="9" t="s">
        <v>60</v>
      </c>
      <c r="G58" s="9" t="s">
        <v>36</v>
      </c>
      <c r="H58" s="87">
        <v>10</v>
      </c>
      <c r="I58" s="26"/>
      <c r="J58" s="44">
        <f>H58*I58</f>
        <v>0</v>
      </c>
    </row>
    <row r="59" spans="1:13" ht="18.75" customHeight="1" x14ac:dyDescent="0.25">
      <c r="A59" s="131" t="s">
        <v>10</v>
      </c>
      <c r="B59" s="169"/>
      <c r="C59" s="169"/>
      <c r="D59" s="169"/>
      <c r="E59" s="169"/>
      <c r="F59" s="169"/>
      <c r="G59" s="169"/>
      <c r="H59" s="169"/>
      <c r="I59" s="169"/>
      <c r="J59" s="170"/>
    </row>
    <row r="60" spans="1:13" ht="45" x14ac:dyDescent="0.25">
      <c r="A60" s="120">
        <v>7286</v>
      </c>
      <c r="B60" s="120">
        <v>4956</v>
      </c>
      <c r="C60" s="7" t="s">
        <v>170</v>
      </c>
      <c r="D60" s="8" t="s">
        <v>171</v>
      </c>
      <c r="E60" s="9" t="s">
        <v>23</v>
      </c>
      <c r="F60" s="9" t="s">
        <v>60</v>
      </c>
      <c r="G60" s="9" t="s">
        <v>36</v>
      </c>
      <c r="H60" s="87">
        <v>10</v>
      </c>
      <c r="I60" s="26"/>
      <c r="J60" s="44">
        <f>H60*I60</f>
        <v>0</v>
      </c>
      <c r="K60" s="185"/>
      <c r="L60" s="185"/>
      <c r="M60" s="185"/>
    </row>
    <row r="61" spans="1:13" ht="17.25" customHeight="1" x14ac:dyDescent="0.25">
      <c r="A61" s="131" t="s">
        <v>18</v>
      </c>
      <c r="B61" s="169"/>
      <c r="C61" s="169"/>
      <c r="D61" s="169"/>
      <c r="E61" s="169"/>
      <c r="F61" s="169"/>
      <c r="G61" s="169"/>
      <c r="H61" s="169"/>
      <c r="I61" s="169"/>
      <c r="J61" s="170"/>
      <c r="K61" s="99"/>
      <c r="L61" s="99"/>
      <c r="M61" s="99"/>
    </row>
    <row r="62" spans="1:13" ht="45" x14ac:dyDescent="0.25">
      <c r="A62" s="120">
        <v>7495</v>
      </c>
      <c r="B62" s="120">
        <v>5151</v>
      </c>
      <c r="C62" s="7" t="s">
        <v>172</v>
      </c>
      <c r="D62" s="8" t="s">
        <v>173</v>
      </c>
      <c r="E62" s="69" t="s">
        <v>23</v>
      </c>
      <c r="F62" s="9" t="s">
        <v>60</v>
      </c>
      <c r="G62" s="9" t="s">
        <v>32</v>
      </c>
      <c r="H62" s="87">
        <v>10</v>
      </c>
      <c r="I62" s="26"/>
      <c r="J62" s="44">
        <f>H62*I62</f>
        <v>0</v>
      </c>
      <c r="K62" s="99"/>
      <c r="L62" s="99"/>
      <c r="M62" s="99"/>
    </row>
    <row r="63" spans="1:13" ht="19.5" customHeight="1" x14ac:dyDescent="0.25">
      <c r="A63" s="131" t="s">
        <v>61</v>
      </c>
      <c r="B63" s="169"/>
      <c r="C63" s="169"/>
      <c r="D63" s="169"/>
      <c r="E63" s="169"/>
      <c r="F63" s="169"/>
      <c r="G63" s="169"/>
      <c r="H63" s="169"/>
      <c r="I63" s="169"/>
      <c r="J63" s="170"/>
      <c r="K63" s="99"/>
      <c r="L63" s="99"/>
      <c r="M63" s="99"/>
    </row>
    <row r="64" spans="1:13" ht="33.75" x14ac:dyDescent="0.25">
      <c r="A64" s="120">
        <v>7473</v>
      </c>
      <c r="B64" s="120">
        <v>5130</v>
      </c>
      <c r="C64" s="7" t="s">
        <v>175</v>
      </c>
      <c r="D64" s="8" t="s">
        <v>176</v>
      </c>
      <c r="E64" s="69" t="s">
        <v>23</v>
      </c>
      <c r="F64" s="9" t="s">
        <v>60</v>
      </c>
      <c r="G64" s="9" t="s">
        <v>32</v>
      </c>
      <c r="H64" s="103">
        <v>5</v>
      </c>
      <c r="I64" s="26"/>
      <c r="J64" s="44">
        <f>H64*I64</f>
        <v>0</v>
      </c>
      <c r="K64" s="99"/>
      <c r="L64" s="99"/>
      <c r="M64" s="99"/>
    </row>
    <row r="65" spans="1:14" ht="18.75" customHeight="1" x14ac:dyDescent="0.25">
      <c r="A65" s="131" t="s">
        <v>21</v>
      </c>
      <c r="B65" s="169"/>
      <c r="C65" s="169"/>
      <c r="D65" s="169"/>
      <c r="E65" s="169"/>
      <c r="F65" s="169"/>
      <c r="G65" s="169"/>
      <c r="H65" s="169"/>
      <c r="I65" s="169"/>
      <c r="J65" s="170"/>
      <c r="K65" s="99"/>
      <c r="L65" s="99"/>
      <c r="M65" s="99"/>
    </row>
    <row r="66" spans="1:14" ht="46.5" customHeight="1" x14ac:dyDescent="0.25">
      <c r="A66" s="120">
        <v>7359</v>
      </c>
      <c r="B66" s="120">
        <v>5018</v>
      </c>
      <c r="C66" s="7" t="s">
        <v>177</v>
      </c>
      <c r="D66" s="8" t="s">
        <v>178</v>
      </c>
      <c r="E66" s="94" t="s">
        <v>23</v>
      </c>
      <c r="F66" s="9" t="s">
        <v>60</v>
      </c>
      <c r="G66" s="9" t="s">
        <v>53</v>
      </c>
      <c r="H66" s="103">
        <v>0</v>
      </c>
      <c r="I66" s="26"/>
      <c r="J66" s="44">
        <f>H66*I66</f>
        <v>0</v>
      </c>
      <c r="K66" s="99"/>
      <c r="L66" s="99"/>
      <c r="M66" s="99"/>
    </row>
    <row r="67" spans="1:14" ht="15.6" customHeight="1" x14ac:dyDescent="0.25">
      <c r="A67" s="131" t="s">
        <v>62</v>
      </c>
      <c r="B67" s="169"/>
      <c r="C67" s="169"/>
      <c r="D67" s="169"/>
      <c r="E67" s="169"/>
      <c r="F67" s="169"/>
      <c r="G67" s="169"/>
      <c r="H67" s="169"/>
      <c r="I67" s="169"/>
      <c r="J67" s="170"/>
      <c r="K67" s="99"/>
      <c r="L67" s="99"/>
      <c r="M67" s="99"/>
    </row>
    <row r="68" spans="1:14" ht="51" customHeight="1" x14ac:dyDescent="0.25">
      <c r="A68" s="118">
        <v>7492</v>
      </c>
      <c r="B68" s="118">
        <v>5148</v>
      </c>
      <c r="C68" s="12" t="s">
        <v>179</v>
      </c>
      <c r="D68" s="12" t="s">
        <v>180</v>
      </c>
      <c r="E68" s="69" t="s">
        <v>23</v>
      </c>
      <c r="F68" s="13" t="s">
        <v>60</v>
      </c>
      <c r="G68" s="118" t="s">
        <v>32</v>
      </c>
      <c r="H68" s="87">
        <v>9</v>
      </c>
      <c r="I68" s="26"/>
      <c r="J68" s="44">
        <f>H68*I68</f>
        <v>0</v>
      </c>
      <c r="K68" s="99"/>
      <c r="L68" s="99"/>
      <c r="M68" s="99"/>
      <c r="N68" s="93"/>
    </row>
    <row r="69" spans="1:14" ht="15.6" customHeight="1" x14ac:dyDescent="0.25">
      <c r="A69" s="131" t="s">
        <v>25</v>
      </c>
      <c r="B69" s="169"/>
      <c r="C69" s="169"/>
      <c r="D69" s="169"/>
      <c r="E69" s="169"/>
      <c r="F69" s="169"/>
      <c r="G69" s="169"/>
      <c r="H69" s="169"/>
      <c r="I69" s="169"/>
      <c r="J69" s="170"/>
      <c r="K69" s="99"/>
      <c r="L69" s="99"/>
      <c r="M69" s="99"/>
    </row>
    <row r="70" spans="1:14" ht="51" customHeight="1" x14ac:dyDescent="0.25">
      <c r="A70" s="120">
        <v>7004</v>
      </c>
      <c r="B70" s="120">
        <v>4744</v>
      </c>
      <c r="C70" s="7" t="s">
        <v>63</v>
      </c>
      <c r="D70" s="8" t="s">
        <v>64</v>
      </c>
      <c r="E70" s="8" t="s">
        <v>23</v>
      </c>
      <c r="F70" s="9" t="s">
        <v>60</v>
      </c>
      <c r="G70" s="9" t="s">
        <v>28</v>
      </c>
      <c r="H70" s="90">
        <v>10</v>
      </c>
      <c r="I70" s="26"/>
      <c r="J70" s="44">
        <f>H70*I70</f>
        <v>0</v>
      </c>
      <c r="K70" s="99"/>
      <c r="L70" s="99"/>
      <c r="M70" s="99"/>
    </row>
    <row r="71" spans="1:14" ht="21" customHeight="1" x14ac:dyDescent="0.25">
      <c r="A71" s="186" t="s">
        <v>271</v>
      </c>
      <c r="B71" s="187"/>
      <c r="C71" s="187"/>
      <c r="D71" s="187"/>
      <c r="E71" s="187"/>
      <c r="F71" s="187"/>
      <c r="G71" s="187"/>
      <c r="H71" s="187"/>
      <c r="I71" s="187"/>
      <c r="J71" s="188"/>
      <c r="K71" s="99"/>
      <c r="L71" s="99"/>
      <c r="M71" s="99"/>
    </row>
    <row r="72" spans="1:14" ht="84" customHeight="1" x14ac:dyDescent="0.25">
      <c r="A72" s="116">
        <v>7294</v>
      </c>
      <c r="B72" s="125">
        <v>4963</v>
      </c>
      <c r="C72" s="75" t="s">
        <v>239</v>
      </c>
      <c r="D72" s="76" t="s">
        <v>44</v>
      </c>
      <c r="E72" s="63"/>
      <c r="F72" s="77" t="s">
        <v>60</v>
      </c>
      <c r="G72" s="77" t="s">
        <v>36</v>
      </c>
      <c r="H72" s="78">
        <v>0</v>
      </c>
      <c r="I72" s="26"/>
      <c r="J72" s="47">
        <f>H72*I72</f>
        <v>0</v>
      </c>
    </row>
    <row r="73" spans="1:14" ht="81.599999999999994" customHeight="1" x14ac:dyDescent="0.25">
      <c r="A73" s="116">
        <v>7295</v>
      </c>
      <c r="B73" s="125"/>
      <c r="C73" s="75" t="s">
        <v>240</v>
      </c>
      <c r="D73" s="76" t="s">
        <v>44</v>
      </c>
      <c r="E73" s="63"/>
      <c r="F73" s="77" t="s">
        <v>60</v>
      </c>
      <c r="G73" s="77" t="s">
        <v>36</v>
      </c>
      <c r="H73" s="78">
        <v>0</v>
      </c>
      <c r="I73" s="26"/>
      <c r="J73" s="47">
        <f>H73*I73</f>
        <v>0</v>
      </c>
    </row>
    <row r="74" spans="1:14" ht="27.75" customHeight="1" x14ac:dyDescent="0.25">
      <c r="A74" s="190" t="s">
        <v>272</v>
      </c>
      <c r="B74" s="191"/>
      <c r="C74" s="191"/>
      <c r="D74" s="191"/>
      <c r="E74" s="191"/>
      <c r="F74" s="191"/>
      <c r="G74" s="191"/>
      <c r="H74" s="191"/>
      <c r="I74" s="191"/>
      <c r="J74" s="192"/>
    </row>
    <row r="75" spans="1:14" ht="61.9" customHeight="1" x14ac:dyDescent="0.25">
      <c r="A75" s="116">
        <v>7270</v>
      </c>
      <c r="B75" s="125">
        <v>4943</v>
      </c>
      <c r="C75" s="75" t="s">
        <v>241</v>
      </c>
      <c r="D75" s="76" t="s">
        <v>46</v>
      </c>
      <c r="E75" s="63"/>
      <c r="F75" s="77" t="s">
        <v>60</v>
      </c>
      <c r="G75" s="77" t="s">
        <v>36</v>
      </c>
      <c r="H75" s="78">
        <v>0</v>
      </c>
      <c r="I75" s="26"/>
      <c r="J75" s="47">
        <f>H75*I75</f>
        <v>0</v>
      </c>
    </row>
    <row r="76" spans="1:14" ht="68.45" customHeight="1" x14ac:dyDescent="0.25">
      <c r="A76" s="116">
        <v>7271</v>
      </c>
      <c r="B76" s="125"/>
      <c r="C76" s="75" t="s">
        <v>242</v>
      </c>
      <c r="D76" s="76" t="s">
        <v>46</v>
      </c>
      <c r="E76" s="63"/>
      <c r="F76" s="77" t="s">
        <v>60</v>
      </c>
      <c r="G76" s="77" t="s">
        <v>36</v>
      </c>
      <c r="H76" s="78">
        <v>0</v>
      </c>
      <c r="I76" s="26"/>
      <c r="J76" s="47">
        <f>H76*I76</f>
        <v>0</v>
      </c>
    </row>
    <row r="77" spans="1:14" x14ac:dyDescent="0.25">
      <c r="A77" s="136" t="s">
        <v>273</v>
      </c>
      <c r="B77" s="136"/>
      <c r="C77" s="136"/>
      <c r="D77" s="100"/>
      <c r="E77" s="70"/>
      <c r="F77" s="101"/>
      <c r="G77" s="101"/>
      <c r="H77" s="78"/>
      <c r="I77" s="26"/>
      <c r="J77" s="47"/>
    </row>
    <row r="78" spans="1:14" ht="78.75" x14ac:dyDescent="0.25">
      <c r="A78" s="121">
        <v>7287</v>
      </c>
      <c r="B78" s="121">
        <v>4957</v>
      </c>
      <c r="C78" s="64" t="s">
        <v>243</v>
      </c>
      <c r="D78" s="64" t="s">
        <v>171</v>
      </c>
      <c r="E78" s="63"/>
      <c r="F78" s="65" t="s">
        <v>60</v>
      </c>
      <c r="G78" s="121" t="s">
        <v>36</v>
      </c>
      <c r="H78" s="78">
        <v>0</v>
      </c>
      <c r="I78" s="26"/>
      <c r="J78" s="47">
        <f>H78*I78</f>
        <v>0</v>
      </c>
    </row>
    <row r="79" spans="1:14" ht="15.75" customHeight="1" x14ac:dyDescent="0.25">
      <c r="A79" s="193"/>
      <c r="B79" s="194"/>
      <c r="C79" s="194"/>
      <c r="D79" s="194"/>
      <c r="E79" s="194"/>
      <c r="F79" s="194"/>
      <c r="G79" s="194"/>
      <c r="H79" s="194"/>
      <c r="I79" s="194"/>
      <c r="J79" s="195"/>
    </row>
    <row r="80" spans="1:14" ht="24" customHeight="1" x14ac:dyDescent="0.3">
      <c r="A80" s="196" t="s">
        <v>296</v>
      </c>
      <c r="B80" s="196"/>
      <c r="C80" s="196"/>
      <c r="D80" s="196"/>
      <c r="E80" s="196"/>
      <c r="F80" s="196"/>
      <c r="G80" s="196"/>
      <c r="H80" s="196"/>
      <c r="I80" s="196"/>
      <c r="J80" s="216">
        <f>SUM(J7:J79)</f>
        <v>0</v>
      </c>
      <c r="L80" s="123"/>
    </row>
  </sheetData>
  <mergeCells count="50">
    <mergeCell ref="A71:J71"/>
    <mergeCell ref="A74:J74"/>
    <mergeCell ref="A79:J79"/>
    <mergeCell ref="A39:J39"/>
    <mergeCell ref="A42:J42"/>
    <mergeCell ref="A45:J45"/>
    <mergeCell ref="A47:J47"/>
    <mergeCell ref="A49:J49"/>
    <mergeCell ref="A36:J36"/>
    <mergeCell ref="A34:J34"/>
    <mergeCell ref="A32:J32"/>
    <mergeCell ref="A30:J30"/>
    <mergeCell ref="A28:J28"/>
    <mergeCell ref="B43:B44"/>
    <mergeCell ref="A77:C77"/>
    <mergeCell ref="A2:J2"/>
    <mergeCell ref="B75:B76"/>
    <mergeCell ref="B40:B41"/>
    <mergeCell ref="B37:B38"/>
    <mergeCell ref="A20:J20"/>
    <mergeCell ref="A22:J22"/>
    <mergeCell ref="A24:J24"/>
    <mergeCell ref="A26:J26"/>
    <mergeCell ref="A5:J5"/>
    <mergeCell ref="A21:J21"/>
    <mergeCell ref="A35:J35"/>
    <mergeCell ref="A1:J1"/>
    <mergeCell ref="B7:B8"/>
    <mergeCell ref="A6:J6"/>
    <mergeCell ref="A3:J3"/>
    <mergeCell ref="A9:J9"/>
    <mergeCell ref="A12:J12"/>
    <mergeCell ref="A14:J14"/>
    <mergeCell ref="A16:J16"/>
    <mergeCell ref="B10:B11"/>
    <mergeCell ref="A80:I80"/>
    <mergeCell ref="K45:M50"/>
    <mergeCell ref="B54:B55"/>
    <mergeCell ref="B57:B58"/>
    <mergeCell ref="B72:B73"/>
    <mergeCell ref="A51:J51"/>
    <mergeCell ref="A52:J52"/>
    <mergeCell ref="A53:J53"/>
    <mergeCell ref="A56:J56"/>
    <mergeCell ref="A59:J59"/>
    <mergeCell ref="A61:J61"/>
    <mergeCell ref="A63:J63"/>
    <mergeCell ref="A65:J65"/>
    <mergeCell ref="A67:J67"/>
    <mergeCell ref="A69:J6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6"/>
  <sheetViews>
    <sheetView zoomScaleNormal="100" workbookViewId="0">
      <selection activeCell="A77" sqref="A77"/>
    </sheetView>
  </sheetViews>
  <sheetFormatPr defaultRowHeight="15" x14ac:dyDescent="0.25"/>
  <cols>
    <col min="1" max="1" width="20.28515625" customWidth="1"/>
    <col min="2" max="2" width="14.5703125" customWidth="1"/>
    <col min="3" max="3" width="33.5703125" customWidth="1"/>
    <col min="4" max="4" width="18.7109375" customWidth="1"/>
    <col min="5" max="5" width="15.28515625" customWidth="1"/>
    <col min="6" max="6" width="8" customWidth="1"/>
    <col min="7" max="7" width="10.7109375" customWidth="1"/>
    <col min="8" max="8" width="12.7109375" customWidth="1"/>
    <col min="9" max="9" width="12.85546875" customWidth="1"/>
    <col min="10" max="10" width="18.42578125" style="95" customWidth="1"/>
  </cols>
  <sheetData>
    <row r="1" spans="1:11" ht="32.25" customHeight="1" x14ac:dyDescent="0.25">
      <c r="A1" s="137" t="s">
        <v>229</v>
      </c>
      <c r="B1" s="137"/>
      <c r="C1" s="137"/>
      <c r="D1" s="137"/>
      <c r="E1" s="137"/>
      <c r="F1" s="137"/>
      <c r="G1" s="137"/>
      <c r="H1" s="137"/>
      <c r="I1" s="137"/>
    </row>
    <row r="2" spans="1:11" ht="40.5" customHeight="1" x14ac:dyDescent="0.25">
      <c r="A2" s="43" t="s">
        <v>226</v>
      </c>
      <c r="B2" s="45" t="s">
        <v>223</v>
      </c>
      <c r="C2" s="43" t="s">
        <v>219</v>
      </c>
      <c r="D2" s="43" t="s">
        <v>218</v>
      </c>
      <c r="E2" s="43" t="s">
        <v>220</v>
      </c>
      <c r="F2" s="43" t="s">
        <v>221</v>
      </c>
      <c r="G2" s="43" t="s">
        <v>222</v>
      </c>
      <c r="H2" s="43" t="s">
        <v>199</v>
      </c>
      <c r="I2" s="45" t="s">
        <v>357</v>
      </c>
      <c r="J2" s="96" t="s">
        <v>358</v>
      </c>
    </row>
    <row r="3" spans="1:11" ht="21" customHeight="1" x14ac:dyDescent="0.25">
      <c r="A3" s="198" t="s">
        <v>14</v>
      </c>
      <c r="B3" s="198"/>
      <c r="C3" s="198"/>
      <c r="D3" s="198"/>
      <c r="E3" s="198"/>
      <c r="F3" s="198"/>
      <c r="G3" s="198"/>
      <c r="H3" s="198"/>
      <c r="I3" s="198"/>
      <c r="J3" s="198"/>
      <c r="K3" s="46"/>
    </row>
    <row r="4" spans="1:11" ht="15.75" customHeight="1" x14ac:dyDescent="0.25">
      <c r="A4" s="130" t="s">
        <v>5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1" s="1" customFormat="1" ht="45" x14ac:dyDescent="0.2">
      <c r="A5" s="118">
        <v>6041</v>
      </c>
      <c r="B5" s="138">
        <v>3875</v>
      </c>
      <c r="C5" s="12" t="s">
        <v>0</v>
      </c>
      <c r="D5" s="12" t="s">
        <v>1</v>
      </c>
      <c r="E5" s="12" t="s">
        <v>2</v>
      </c>
      <c r="F5" s="13" t="s">
        <v>3</v>
      </c>
      <c r="G5" s="118" t="s">
        <v>4</v>
      </c>
      <c r="H5" s="20">
        <v>2</v>
      </c>
      <c r="I5" s="26"/>
      <c r="J5" s="44">
        <f>H5*I5</f>
        <v>0</v>
      </c>
    </row>
    <row r="6" spans="1:11" s="1" customFormat="1" ht="45" x14ac:dyDescent="0.2">
      <c r="A6" s="118">
        <v>6042</v>
      </c>
      <c r="B6" s="138"/>
      <c r="C6" s="12" t="s">
        <v>6</v>
      </c>
      <c r="D6" s="12" t="s">
        <v>1</v>
      </c>
      <c r="E6" s="12" t="s">
        <v>2</v>
      </c>
      <c r="F6" s="13" t="s">
        <v>3</v>
      </c>
      <c r="G6" s="118" t="s">
        <v>4</v>
      </c>
      <c r="H6" s="20">
        <v>2</v>
      </c>
      <c r="I6" s="26"/>
      <c r="J6" s="44">
        <f>H6*I6</f>
        <v>0</v>
      </c>
    </row>
    <row r="7" spans="1:11" ht="15.75" customHeight="1" x14ac:dyDescent="0.25">
      <c r="A7" s="130" t="s">
        <v>7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1" s="2" customFormat="1" ht="33.75" x14ac:dyDescent="0.2">
      <c r="A8" s="120">
        <v>6123</v>
      </c>
      <c r="B8" s="120">
        <v>3940</v>
      </c>
      <c r="C8" s="7" t="s">
        <v>8</v>
      </c>
      <c r="D8" s="8" t="s">
        <v>9</v>
      </c>
      <c r="E8" s="8" t="s">
        <v>2</v>
      </c>
      <c r="F8" s="9" t="s">
        <v>3</v>
      </c>
      <c r="G8" s="9" t="s">
        <v>4</v>
      </c>
      <c r="H8" s="97">
        <v>2</v>
      </c>
      <c r="I8" s="26"/>
      <c r="J8" s="197">
        <f>H8*I8</f>
        <v>0</v>
      </c>
    </row>
    <row r="9" spans="1:11" ht="15.75" customHeight="1" x14ac:dyDescent="0.25">
      <c r="A9" s="130" t="s">
        <v>10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1" s="2" customFormat="1" ht="33.75" x14ac:dyDescent="0.2">
      <c r="A10" s="120">
        <v>6151</v>
      </c>
      <c r="B10" s="120">
        <v>3966</v>
      </c>
      <c r="C10" s="18" t="s">
        <v>11</v>
      </c>
      <c r="D10" s="8" t="s">
        <v>12</v>
      </c>
      <c r="E10" s="8" t="s">
        <v>2</v>
      </c>
      <c r="F10" s="9" t="s">
        <v>3</v>
      </c>
      <c r="G10" s="9" t="s">
        <v>4</v>
      </c>
      <c r="H10" s="97">
        <v>2</v>
      </c>
      <c r="I10" s="26"/>
      <c r="J10" s="197">
        <f>H10*I10</f>
        <v>0</v>
      </c>
    </row>
    <row r="11" spans="1:11" ht="15.75" customHeight="1" x14ac:dyDescent="0.25">
      <c r="A11" s="130" t="s">
        <v>18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1" ht="33.75" x14ac:dyDescent="0.25">
      <c r="A12" s="120">
        <v>5984</v>
      </c>
      <c r="B12" s="120">
        <v>3824</v>
      </c>
      <c r="C12" s="15" t="s">
        <v>19</v>
      </c>
      <c r="D12" s="15" t="s">
        <v>20</v>
      </c>
      <c r="E12" s="14" t="s">
        <v>2</v>
      </c>
      <c r="F12" s="120" t="s">
        <v>3</v>
      </c>
      <c r="G12" s="15" t="s">
        <v>17</v>
      </c>
      <c r="H12" s="22">
        <v>2</v>
      </c>
      <c r="I12" s="26"/>
      <c r="J12" s="197">
        <f>H12*I12</f>
        <v>0</v>
      </c>
    </row>
    <row r="13" spans="1:11" ht="15.75" customHeight="1" x14ac:dyDescent="0.25">
      <c r="A13" s="130" t="s">
        <v>21</v>
      </c>
      <c r="B13" s="130"/>
      <c r="C13" s="130"/>
      <c r="D13" s="130"/>
      <c r="E13" s="130"/>
      <c r="F13" s="130"/>
      <c r="G13" s="130"/>
      <c r="H13" s="130"/>
      <c r="I13" s="130"/>
      <c r="J13" s="130"/>
    </row>
    <row r="14" spans="1:11" ht="33.75" x14ac:dyDescent="0.25">
      <c r="A14" s="120">
        <v>6079</v>
      </c>
      <c r="B14" s="120">
        <v>3904</v>
      </c>
      <c r="C14" s="120" t="s">
        <v>208</v>
      </c>
      <c r="D14" s="15" t="s">
        <v>22</v>
      </c>
      <c r="E14" s="14" t="s">
        <v>23</v>
      </c>
      <c r="F14" s="120" t="s">
        <v>3</v>
      </c>
      <c r="G14" s="120" t="s">
        <v>24</v>
      </c>
      <c r="H14" s="22">
        <v>0</v>
      </c>
      <c r="I14" s="26"/>
      <c r="J14" s="197">
        <f>H14*I14</f>
        <v>0</v>
      </c>
    </row>
    <row r="15" spans="1:11" ht="15.75" customHeight="1" x14ac:dyDescent="0.25">
      <c r="A15" s="130" t="s">
        <v>25</v>
      </c>
      <c r="B15" s="130"/>
      <c r="C15" s="130"/>
      <c r="D15" s="130"/>
      <c r="E15" s="130"/>
      <c r="F15" s="130"/>
      <c r="G15" s="130"/>
      <c r="H15" s="130"/>
      <c r="I15" s="130"/>
      <c r="J15" s="130"/>
    </row>
    <row r="16" spans="1:11" ht="56.25" x14ac:dyDescent="0.25">
      <c r="A16" s="120">
        <v>7001</v>
      </c>
      <c r="B16" s="120">
        <v>4741</v>
      </c>
      <c r="C16" s="7" t="s">
        <v>26</v>
      </c>
      <c r="D16" s="8" t="s">
        <v>27</v>
      </c>
      <c r="E16" s="8" t="s">
        <v>23</v>
      </c>
      <c r="F16" s="9" t="s">
        <v>3</v>
      </c>
      <c r="G16" s="9" t="s">
        <v>28</v>
      </c>
      <c r="H16" s="22">
        <v>2</v>
      </c>
      <c r="I16" s="26"/>
      <c r="J16" s="197">
        <f>H16*I16</f>
        <v>0</v>
      </c>
    </row>
    <row r="17" spans="1:10" ht="15.75" customHeight="1" x14ac:dyDescent="0.25">
      <c r="A17" s="178"/>
      <c r="B17" s="178"/>
      <c r="C17" s="178"/>
      <c r="D17" s="178"/>
      <c r="E17" s="178"/>
      <c r="F17" s="178"/>
      <c r="G17" s="178"/>
      <c r="H17" s="178"/>
      <c r="I17" s="178"/>
      <c r="J17" s="178"/>
    </row>
    <row r="18" spans="1:10" ht="18.75" customHeight="1" x14ac:dyDescent="0.25">
      <c r="A18" s="198" t="s">
        <v>29</v>
      </c>
      <c r="B18" s="198"/>
      <c r="C18" s="198"/>
      <c r="D18" s="198"/>
      <c r="E18" s="198"/>
      <c r="F18" s="198"/>
      <c r="G18" s="198"/>
      <c r="H18" s="198"/>
      <c r="I18" s="198"/>
      <c r="J18" s="198"/>
    </row>
    <row r="19" spans="1:10" ht="15.75" customHeight="1" x14ac:dyDescent="0.25">
      <c r="A19" s="130" t="s">
        <v>5</v>
      </c>
      <c r="B19" s="130"/>
      <c r="C19" s="130"/>
      <c r="D19" s="130"/>
      <c r="E19" s="130"/>
      <c r="F19" s="130"/>
      <c r="G19" s="130"/>
      <c r="H19" s="130"/>
      <c r="I19" s="130"/>
      <c r="J19" s="130"/>
    </row>
    <row r="20" spans="1:10" ht="45" x14ac:dyDescent="0.25">
      <c r="A20" s="118">
        <v>7071</v>
      </c>
      <c r="B20" s="118">
        <v>4809</v>
      </c>
      <c r="C20" s="12" t="s">
        <v>303</v>
      </c>
      <c r="D20" s="12" t="s">
        <v>1</v>
      </c>
      <c r="E20" s="118" t="s">
        <v>23</v>
      </c>
      <c r="F20" s="13" t="s">
        <v>31</v>
      </c>
      <c r="G20" s="118" t="s">
        <v>28</v>
      </c>
      <c r="H20" s="22">
        <v>5</v>
      </c>
      <c r="I20" s="26"/>
      <c r="J20" s="197">
        <f>H20*I20</f>
        <v>0</v>
      </c>
    </row>
    <row r="21" spans="1:10" ht="15.75" customHeight="1" x14ac:dyDescent="0.25">
      <c r="A21" s="130" t="s">
        <v>7</v>
      </c>
      <c r="B21" s="130"/>
      <c r="C21" s="130"/>
      <c r="D21" s="130"/>
      <c r="E21" s="130"/>
      <c r="F21" s="130"/>
      <c r="G21" s="130"/>
      <c r="H21" s="130"/>
      <c r="I21" s="130"/>
      <c r="J21" s="130"/>
    </row>
    <row r="22" spans="1:10" ht="36.75" customHeight="1" x14ac:dyDescent="0.25">
      <c r="A22" s="120">
        <v>7059</v>
      </c>
      <c r="B22" s="120">
        <v>4799</v>
      </c>
      <c r="C22" s="7" t="s">
        <v>33</v>
      </c>
      <c r="D22" s="8" t="s">
        <v>9</v>
      </c>
      <c r="E22" s="8" t="s">
        <v>23</v>
      </c>
      <c r="F22" s="9" t="s">
        <v>31</v>
      </c>
      <c r="G22" s="9" t="s">
        <v>28</v>
      </c>
      <c r="H22" s="22">
        <v>5</v>
      </c>
      <c r="I22" s="26"/>
      <c r="J22" s="197">
        <f>H22*I22</f>
        <v>0</v>
      </c>
    </row>
    <row r="23" spans="1:10" ht="15.75" customHeight="1" x14ac:dyDescent="0.25">
      <c r="A23" s="130" t="s">
        <v>10</v>
      </c>
      <c r="B23" s="130"/>
      <c r="C23" s="130"/>
      <c r="D23" s="130"/>
      <c r="E23" s="130"/>
      <c r="F23" s="130"/>
      <c r="G23" s="130"/>
      <c r="H23" s="130"/>
      <c r="I23" s="130"/>
      <c r="J23" s="130"/>
    </row>
    <row r="24" spans="1:10" ht="42" customHeight="1" x14ac:dyDescent="0.25">
      <c r="A24" s="120">
        <v>7034</v>
      </c>
      <c r="B24" s="120">
        <v>4774</v>
      </c>
      <c r="C24" s="7" t="s">
        <v>34</v>
      </c>
      <c r="D24" s="8" t="s">
        <v>35</v>
      </c>
      <c r="E24" s="8" t="s">
        <v>23</v>
      </c>
      <c r="F24" s="9" t="s">
        <v>31</v>
      </c>
      <c r="G24" s="9" t="s">
        <v>28</v>
      </c>
      <c r="H24" s="22">
        <v>5</v>
      </c>
      <c r="I24" s="26"/>
      <c r="J24" s="197">
        <f>H24*I24</f>
        <v>0</v>
      </c>
    </row>
    <row r="25" spans="1:10" ht="15.75" customHeight="1" x14ac:dyDescent="0.25">
      <c r="A25" s="130" t="s">
        <v>21</v>
      </c>
      <c r="B25" s="130"/>
      <c r="C25" s="130"/>
      <c r="D25" s="130"/>
      <c r="E25" s="130"/>
      <c r="F25" s="130"/>
      <c r="G25" s="130"/>
      <c r="H25" s="130"/>
      <c r="I25" s="130"/>
      <c r="J25" s="130"/>
    </row>
    <row r="26" spans="1:10" ht="33.75" x14ac:dyDescent="0.25">
      <c r="A26" s="120">
        <v>6721</v>
      </c>
      <c r="B26" s="120">
        <v>4485</v>
      </c>
      <c r="C26" s="7" t="s">
        <v>37</v>
      </c>
      <c r="D26" s="8" t="s">
        <v>22</v>
      </c>
      <c r="E26" s="8" t="s">
        <v>23</v>
      </c>
      <c r="F26" s="9" t="s">
        <v>31</v>
      </c>
      <c r="G26" s="9" t="s">
        <v>38</v>
      </c>
      <c r="H26" s="22">
        <v>0</v>
      </c>
      <c r="I26" s="26"/>
      <c r="J26" s="197">
        <f>H26*I26</f>
        <v>0</v>
      </c>
    </row>
    <row r="27" spans="1:10" ht="15.75" customHeight="1" x14ac:dyDescent="0.25">
      <c r="A27" s="130" t="s">
        <v>25</v>
      </c>
      <c r="B27" s="130"/>
      <c r="C27" s="130"/>
      <c r="D27" s="130"/>
      <c r="E27" s="130"/>
      <c r="F27" s="130"/>
      <c r="G27" s="130"/>
      <c r="H27" s="130"/>
      <c r="I27" s="130"/>
      <c r="J27" s="130"/>
    </row>
    <row r="28" spans="1:10" s="2" customFormat="1" ht="52.5" customHeight="1" x14ac:dyDescent="0.2">
      <c r="A28" s="120">
        <v>7002</v>
      </c>
      <c r="B28" s="120">
        <v>4742</v>
      </c>
      <c r="C28" s="7" t="s">
        <v>39</v>
      </c>
      <c r="D28" s="8" t="s">
        <v>40</v>
      </c>
      <c r="E28" s="8" t="s">
        <v>23</v>
      </c>
      <c r="F28" s="9" t="s">
        <v>31</v>
      </c>
      <c r="G28" s="9" t="s">
        <v>28</v>
      </c>
      <c r="H28" s="24" t="s">
        <v>304</v>
      </c>
      <c r="I28" s="26"/>
      <c r="J28" s="197">
        <f>H28*I28</f>
        <v>0</v>
      </c>
    </row>
    <row r="29" spans="1:10" ht="15.75" customHeight="1" x14ac:dyDescent="0.25">
      <c r="A29" s="130" t="s">
        <v>18</v>
      </c>
      <c r="B29" s="130"/>
      <c r="C29" s="130"/>
      <c r="D29" s="130"/>
      <c r="E29" s="130"/>
      <c r="F29" s="130"/>
      <c r="G29" s="130"/>
      <c r="H29" s="130"/>
      <c r="I29" s="130"/>
      <c r="J29" s="130"/>
    </row>
    <row r="30" spans="1:10" s="2" customFormat="1" ht="37.5" customHeight="1" x14ac:dyDescent="0.2">
      <c r="A30" s="120">
        <v>6897</v>
      </c>
      <c r="B30" s="120">
        <v>4649</v>
      </c>
      <c r="C30" s="7" t="s">
        <v>41</v>
      </c>
      <c r="D30" s="8" t="s">
        <v>20</v>
      </c>
      <c r="E30" s="8" t="s">
        <v>23</v>
      </c>
      <c r="F30" s="9" t="s">
        <v>31</v>
      </c>
      <c r="G30" s="9" t="s">
        <v>32</v>
      </c>
      <c r="H30" s="24" t="s">
        <v>304</v>
      </c>
      <c r="I30" s="26"/>
      <c r="J30" s="197">
        <f>H30*I30</f>
        <v>0</v>
      </c>
    </row>
    <row r="31" spans="1:10" ht="15.75" customHeight="1" x14ac:dyDescent="0.25">
      <c r="A31" s="199"/>
      <c r="B31" s="199"/>
      <c r="C31" s="199"/>
      <c r="D31" s="199"/>
      <c r="E31" s="199"/>
      <c r="F31" s="199"/>
      <c r="G31" s="199"/>
      <c r="H31" s="199"/>
      <c r="I31" s="199"/>
      <c r="J31" s="199"/>
    </row>
    <row r="32" spans="1:10" ht="19.5" customHeight="1" x14ac:dyDescent="0.25">
      <c r="A32" s="128" t="s">
        <v>42</v>
      </c>
      <c r="B32" s="128"/>
      <c r="C32" s="128"/>
      <c r="D32" s="128"/>
      <c r="E32" s="128"/>
      <c r="F32" s="128"/>
      <c r="G32" s="128"/>
      <c r="H32" s="128"/>
      <c r="I32" s="128"/>
      <c r="J32" s="128"/>
    </row>
    <row r="33" spans="1:10" ht="15.75" customHeight="1" x14ac:dyDescent="0.25">
      <c r="A33" s="130" t="s">
        <v>5</v>
      </c>
      <c r="B33" s="130"/>
      <c r="C33" s="130"/>
      <c r="D33" s="130"/>
      <c r="E33" s="130"/>
      <c r="F33" s="130"/>
      <c r="G33" s="130"/>
      <c r="H33" s="130"/>
      <c r="I33" s="130"/>
      <c r="J33" s="130"/>
    </row>
    <row r="34" spans="1:10" ht="38.25" customHeight="1" x14ac:dyDescent="0.25">
      <c r="A34" s="118">
        <v>7108</v>
      </c>
      <c r="B34" s="118">
        <v>4844</v>
      </c>
      <c r="C34" s="12" t="s">
        <v>330</v>
      </c>
      <c r="D34" s="12" t="s">
        <v>1</v>
      </c>
      <c r="E34" s="118" t="s">
        <v>23</v>
      </c>
      <c r="F34" s="13" t="s">
        <v>45</v>
      </c>
      <c r="G34" s="118" t="s">
        <v>28</v>
      </c>
      <c r="H34" s="22">
        <v>1</v>
      </c>
      <c r="I34" s="26"/>
      <c r="J34" s="197">
        <f>H34*I34</f>
        <v>0</v>
      </c>
    </row>
    <row r="35" spans="1:10" ht="15.75" customHeight="1" x14ac:dyDescent="0.25">
      <c r="A35" s="130" t="s">
        <v>7</v>
      </c>
      <c r="B35" s="130"/>
      <c r="C35" s="130"/>
      <c r="D35" s="130"/>
      <c r="E35" s="130"/>
      <c r="F35" s="130"/>
      <c r="G35" s="130"/>
      <c r="H35" s="130"/>
      <c r="I35" s="130"/>
      <c r="J35" s="130"/>
    </row>
    <row r="36" spans="1:10" s="2" customFormat="1" ht="36.75" customHeight="1" x14ac:dyDescent="0.2">
      <c r="A36" s="120">
        <v>7060</v>
      </c>
      <c r="B36" s="120">
        <v>4800</v>
      </c>
      <c r="C36" s="7" t="s">
        <v>55</v>
      </c>
      <c r="D36" s="8" t="s">
        <v>9</v>
      </c>
      <c r="E36" s="8" t="s">
        <v>23</v>
      </c>
      <c r="F36" s="9" t="s">
        <v>45</v>
      </c>
      <c r="G36" s="9" t="s">
        <v>28</v>
      </c>
      <c r="H36" s="97">
        <v>1</v>
      </c>
      <c r="I36" s="26"/>
      <c r="J36" s="197">
        <f>H36*I36</f>
        <v>0</v>
      </c>
    </row>
    <row r="37" spans="1:10" ht="15.75" customHeight="1" x14ac:dyDescent="0.25">
      <c r="A37" s="130" t="s">
        <v>10</v>
      </c>
      <c r="B37" s="130"/>
      <c r="C37" s="130"/>
      <c r="D37" s="130"/>
      <c r="E37" s="130"/>
      <c r="F37" s="130"/>
      <c r="G37" s="130"/>
      <c r="H37" s="130"/>
      <c r="I37" s="130"/>
      <c r="J37" s="130"/>
    </row>
    <row r="38" spans="1:10" s="2" customFormat="1" ht="39.75" customHeight="1" x14ac:dyDescent="0.2">
      <c r="A38" s="120">
        <v>7035</v>
      </c>
      <c r="B38" s="120">
        <v>4775</v>
      </c>
      <c r="C38" s="7" t="s">
        <v>56</v>
      </c>
      <c r="D38" s="8" t="s">
        <v>57</v>
      </c>
      <c r="E38" s="8" t="s">
        <v>23</v>
      </c>
      <c r="F38" s="9" t="s">
        <v>45</v>
      </c>
      <c r="G38" s="9" t="s">
        <v>28</v>
      </c>
      <c r="H38" s="97">
        <v>1</v>
      </c>
      <c r="I38" s="26"/>
      <c r="J38" s="197">
        <f>H38*I38</f>
        <v>0</v>
      </c>
    </row>
    <row r="39" spans="1:10" ht="15.75" customHeight="1" x14ac:dyDescent="0.25">
      <c r="A39" s="130" t="s">
        <v>18</v>
      </c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s="2" customFormat="1" ht="39.75" customHeight="1" x14ac:dyDescent="0.2">
      <c r="A40" s="120">
        <v>6898</v>
      </c>
      <c r="B40" s="120">
        <v>4650</v>
      </c>
      <c r="C40" s="7" t="s">
        <v>49</v>
      </c>
      <c r="D40" s="8" t="s">
        <v>50</v>
      </c>
      <c r="E40" s="8" t="s">
        <v>23</v>
      </c>
      <c r="F40" s="9" t="s">
        <v>45</v>
      </c>
      <c r="G40" s="9" t="s">
        <v>32</v>
      </c>
      <c r="H40" s="24" t="s">
        <v>157</v>
      </c>
      <c r="I40" s="26"/>
      <c r="J40" s="197">
        <f>H40*I40</f>
        <v>0</v>
      </c>
    </row>
    <row r="41" spans="1:10" ht="15.75" customHeight="1" x14ac:dyDescent="0.25">
      <c r="A41" s="130" t="s">
        <v>21</v>
      </c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s="2" customFormat="1" ht="39.75" customHeight="1" x14ac:dyDescent="0.2">
      <c r="A42" s="120">
        <v>6700</v>
      </c>
      <c r="B42" s="120">
        <v>4464</v>
      </c>
      <c r="C42" s="7" t="s">
        <v>51</v>
      </c>
      <c r="D42" s="8" t="s">
        <v>52</v>
      </c>
      <c r="E42" s="8" t="s">
        <v>23</v>
      </c>
      <c r="F42" s="9" t="s">
        <v>45</v>
      </c>
      <c r="G42" s="9" t="s">
        <v>53</v>
      </c>
      <c r="H42" s="24" t="s">
        <v>166</v>
      </c>
      <c r="I42" s="26"/>
      <c r="J42" s="197">
        <f>H42*I42</f>
        <v>0</v>
      </c>
    </row>
    <row r="43" spans="1:10" ht="15.75" customHeight="1" x14ac:dyDescent="0.25">
      <c r="A43" s="130" t="s">
        <v>25</v>
      </c>
      <c r="B43" s="130"/>
      <c r="C43" s="130"/>
      <c r="D43" s="130"/>
      <c r="E43" s="130"/>
      <c r="F43" s="130"/>
      <c r="G43" s="130"/>
      <c r="H43" s="130"/>
      <c r="I43" s="130"/>
      <c r="J43" s="130"/>
    </row>
    <row r="44" spans="1:10" s="2" customFormat="1" ht="44.25" customHeight="1" x14ac:dyDescent="0.2">
      <c r="A44" s="120">
        <v>7003</v>
      </c>
      <c r="B44" s="120">
        <v>4743</v>
      </c>
      <c r="C44" s="7" t="s">
        <v>54</v>
      </c>
      <c r="D44" s="8" t="s">
        <v>40</v>
      </c>
      <c r="E44" s="8" t="s">
        <v>23</v>
      </c>
      <c r="F44" s="9" t="s">
        <v>45</v>
      </c>
      <c r="G44" s="9" t="s">
        <v>28</v>
      </c>
      <c r="H44" s="24" t="s">
        <v>157</v>
      </c>
      <c r="I44" s="26"/>
      <c r="J44" s="197">
        <f>H44*I44</f>
        <v>0</v>
      </c>
    </row>
    <row r="45" spans="1:10" s="2" customFormat="1" ht="22.5" customHeight="1" x14ac:dyDescent="0.2">
      <c r="A45" s="200" t="s">
        <v>331</v>
      </c>
      <c r="B45" s="201"/>
      <c r="C45" s="201"/>
      <c r="D45" s="201"/>
      <c r="E45" s="201"/>
      <c r="F45" s="201"/>
      <c r="G45" s="201"/>
      <c r="H45" s="201"/>
      <c r="I45" s="201"/>
      <c r="J45" s="202"/>
    </row>
    <row r="46" spans="1:10" s="2" customFormat="1" ht="47.45" customHeight="1" x14ac:dyDescent="0.2">
      <c r="A46" s="119">
        <v>7698</v>
      </c>
      <c r="B46" s="119">
        <v>5333</v>
      </c>
      <c r="C46" s="104" t="s">
        <v>332</v>
      </c>
      <c r="D46" s="105" t="s">
        <v>333</v>
      </c>
      <c r="E46" s="107" t="s">
        <v>23</v>
      </c>
      <c r="F46" s="107" t="s">
        <v>45</v>
      </c>
      <c r="G46" s="107" t="s">
        <v>28</v>
      </c>
      <c r="H46" s="24" t="s">
        <v>200</v>
      </c>
      <c r="I46" s="26"/>
      <c r="J46" s="197">
        <f>H46*I46</f>
        <v>0</v>
      </c>
    </row>
    <row r="47" spans="1:10" s="2" customFormat="1" ht="24" customHeight="1" x14ac:dyDescent="0.2">
      <c r="A47" s="200" t="s">
        <v>334</v>
      </c>
      <c r="B47" s="201"/>
      <c r="C47" s="201"/>
      <c r="D47" s="201"/>
      <c r="E47" s="201"/>
      <c r="F47" s="201"/>
      <c r="G47" s="201"/>
      <c r="H47" s="201"/>
      <c r="I47" s="201"/>
      <c r="J47" s="202"/>
    </row>
    <row r="48" spans="1:10" s="2" customFormat="1" ht="38.25" customHeight="1" x14ac:dyDescent="0.2">
      <c r="A48" s="119">
        <v>7660</v>
      </c>
      <c r="B48" s="119">
        <v>5297</v>
      </c>
      <c r="C48" s="104" t="s">
        <v>335</v>
      </c>
      <c r="D48" s="105" t="s">
        <v>9</v>
      </c>
      <c r="E48" s="107" t="s">
        <v>23</v>
      </c>
      <c r="F48" s="107" t="s">
        <v>45</v>
      </c>
      <c r="G48" s="107" t="s">
        <v>28</v>
      </c>
      <c r="H48" s="24" t="s">
        <v>200</v>
      </c>
      <c r="I48" s="26"/>
      <c r="J48" s="197">
        <f>H48*I48</f>
        <v>0</v>
      </c>
    </row>
    <row r="49" spans="1:10" s="2" customFormat="1" ht="23.25" customHeight="1" x14ac:dyDescent="0.2">
      <c r="A49" s="200" t="s">
        <v>336</v>
      </c>
      <c r="B49" s="201"/>
      <c r="C49" s="201"/>
      <c r="D49" s="201"/>
      <c r="E49" s="201"/>
      <c r="F49" s="201"/>
      <c r="G49" s="201"/>
      <c r="H49" s="201"/>
      <c r="I49" s="201"/>
      <c r="J49" s="202"/>
    </row>
    <row r="50" spans="1:10" s="2" customFormat="1" ht="54" customHeight="1" x14ac:dyDescent="0.2">
      <c r="A50" s="119">
        <v>7636</v>
      </c>
      <c r="B50" s="119">
        <v>5273</v>
      </c>
      <c r="C50" s="104" t="s">
        <v>337</v>
      </c>
      <c r="D50" s="105" t="s">
        <v>338</v>
      </c>
      <c r="E50" s="107" t="s">
        <v>23</v>
      </c>
      <c r="F50" s="107" t="s">
        <v>45</v>
      </c>
      <c r="G50" s="107" t="s">
        <v>28</v>
      </c>
      <c r="H50" s="24" t="s">
        <v>200</v>
      </c>
      <c r="I50" s="26"/>
      <c r="J50" s="197">
        <f>H50*I50</f>
        <v>0</v>
      </c>
    </row>
    <row r="51" spans="1:10" ht="15.75" customHeight="1" x14ac:dyDescent="0.25">
      <c r="A51" s="203"/>
      <c r="B51" s="204"/>
      <c r="C51" s="204"/>
      <c r="D51" s="204"/>
      <c r="E51" s="204"/>
      <c r="F51" s="204"/>
      <c r="G51" s="204"/>
      <c r="H51" s="204"/>
      <c r="I51" s="204"/>
      <c r="J51" s="205"/>
    </row>
    <row r="52" spans="1:10" ht="18.75" customHeight="1" x14ac:dyDescent="0.25">
      <c r="A52" s="171" t="s">
        <v>58</v>
      </c>
      <c r="B52" s="172"/>
      <c r="C52" s="172"/>
      <c r="D52" s="172"/>
      <c r="E52" s="172"/>
      <c r="F52" s="172"/>
      <c r="G52" s="172"/>
      <c r="H52" s="172"/>
      <c r="I52" s="172"/>
      <c r="J52" s="173"/>
    </row>
    <row r="53" spans="1:10" ht="15.75" customHeight="1" x14ac:dyDescent="0.25">
      <c r="A53" s="131" t="s">
        <v>5</v>
      </c>
      <c r="B53" s="169"/>
      <c r="C53" s="169"/>
      <c r="D53" s="169"/>
      <c r="E53" s="169"/>
      <c r="F53" s="169"/>
      <c r="G53" s="169"/>
      <c r="H53" s="169"/>
      <c r="I53" s="169"/>
      <c r="J53" s="170"/>
    </row>
    <row r="54" spans="1:10" s="1" customFormat="1" ht="40.9" customHeight="1" x14ac:dyDescent="0.2">
      <c r="A54" s="118">
        <v>7685</v>
      </c>
      <c r="B54" s="118">
        <v>5321</v>
      </c>
      <c r="C54" s="12" t="s">
        <v>339</v>
      </c>
      <c r="D54" s="12" t="s">
        <v>340</v>
      </c>
      <c r="E54" s="9" t="s">
        <v>23</v>
      </c>
      <c r="F54" s="13" t="s">
        <v>60</v>
      </c>
      <c r="G54" s="118" t="s">
        <v>28</v>
      </c>
      <c r="H54" s="20">
        <v>3</v>
      </c>
      <c r="I54" s="26"/>
      <c r="J54" s="197">
        <f>H54*I54</f>
        <v>0</v>
      </c>
    </row>
    <row r="55" spans="1:10" ht="15.75" customHeight="1" x14ac:dyDescent="0.25">
      <c r="A55" s="131" t="s">
        <v>7</v>
      </c>
      <c r="B55" s="169"/>
      <c r="C55" s="169"/>
      <c r="D55" s="169"/>
      <c r="E55" s="169"/>
      <c r="F55" s="169"/>
      <c r="G55" s="169"/>
      <c r="H55" s="169"/>
      <c r="I55" s="169"/>
      <c r="J55" s="170"/>
    </row>
    <row r="56" spans="1:10" s="2" customFormat="1" ht="33.75" x14ac:dyDescent="0.2">
      <c r="A56" s="120">
        <v>7661</v>
      </c>
      <c r="B56" s="120">
        <v>5298</v>
      </c>
      <c r="C56" s="7" t="s">
        <v>167</v>
      </c>
      <c r="D56" s="8" t="s">
        <v>9</v>
      </c>
      <c r="E56" s="71" t="s">
        <v>23</v>
      </c>
      <c r="F56" s="9" t="s">
        <v>60</v>
      </c>
      <c r="G56" s="9" t="s">
        <v>28</v>
      </c>
      <c r="H56" s="24" t="s">
        <v>311</v>
      </c>
      <c r="I56" s="26"/>
      <c r="J56" s="197">
        <f>H56*I56</f>
        <v>0</v>
      </c>
    </row>
    <row r="57" spans="1:10" ht="15.75" customHeight="1" x14ac:dyDescent="0.25">
      <c r="A57" s="131" t="s">
        <v>10</v>
      </c>
      <c r="B57" s="169"/>
      <c r="C57" s="169"/>
      <c r="D57" s="169"/>
      <c r="E57" s="169"/>
      <c r="F57" s="169"/>
      <c r="G57" s="169"/>
      <c r="H57" s="169"/>
      <c r="I57" s="169"/>
      <c r="J57" s="170"/>
    </row>
    <row r="58" spans="1:10" s="2" customFormat="1" ht="33.75" x14ac:dyDescent="0.2">
      <c r="A58" s="120">
        <v>7637</v>
      </c>
      <c r="B58" s="120">
        <v>5274</v>
      </c>
      <c r="C58" s="7" t="s">
        <v>168</v>
      </c>
      <c r="D58" s="8" t="s">
        <v>169</v>
      </c>
      <c r="E58" s="71" t="s">
        <v>23</v>
      </c>
      <c r="F58" s="9" t="s">
        <v>60</v>
      </c>
      <c r="G58" s="9" t="s">
        <v>28</v>
      </c>
      <c r="H58" s="24" t="s">
        <v>311</v>
      </c>
      <c r="I58" s="26"/>
      <c r="J58" s="197">
        <f>H58*I58</f>
        <v>0</v>
      </c>
    </row>
    <row r="59" spans="1:10" ht="15.75" customHeight="1" x14ac:dyDescent="0.25">
      <c r="A59" s="131" t="s">
        <v>18</v>
      </c>
      <c r="B59" s="169"/>
      <c r="C59" s="169"/>
      <c r="D59" s="169"/>
      <c r="E59" s="169"/>
      <c r="F59" s="169"/>
      <c r="G59" s="169"/>
      <c r="H59" s="169"/>
      <c r="I59" s="169"/>
      <c r="J59" s="170"/>
    </row>
    <row r="60" spans="1:10" ht="33.75" x14ac:dyDescent="0.25">
      <c r="A60" s="120">
        <v>7495</v>
      </c>
      <c r="B60" s="120">
        <v>5151</v>
      </c>
      <c r="C60" s="7" t="s">
        <v>172</v>
      </c>
      <c r="D60" s="8" t="s">
        <v>173</v>
      </c>
      <c r="E60" s="72" t="s">
        <v>23</v>
      </c>
      <c r="F60" s="9" t="s">
        <v>60</v>
      </c>
      <c r="G60" s="9" t="s">
        <v>32</v>
      </c>
      <c r="H60" s="22">
        <v>3</v>
      </c>
      <c r="I60" s="26"/>
      <c r="J60" s="197">
        <f>H60*I60</f>
        <v>0</v>
      </c>
    </row>
    <row r="61" spans="1:10" ht="15.75" customHeight="1" x14ac:dyDescent="0.25">
      <c r="A61" s="131" t="s">
        <v>61</v>
      </c>
      <c r="B61" s="169"/>
      <c r="C61" s="169"/>
      <c r="D61" s="169"/>
      <c r="E61" s="169"/>
      <c r="F61" s="169"/>
      <c r="G61" s="169"/>
      <c r="H61" s="169"/>
      <c r="I61" s="169"/>
      <c r="J61" s="170"/>
    </row>
    <row r="62" spans="1:10" ht="76.900000000000006" customHeight="1" x14ac:dyDescent="0.25">
      <c r="A62" s="120">
        <v>7602</v>
      </c>
      <c r="B62" s="120">
        <v>5239</v>
      </c>
      <c r="C62" s="7" t="s">
        <v>341</v>
      </c>
      <c r="D62" s="8" t="s">
        <v>342</v>
      </c>
      <c r="E62" s="9" t="s">
        <v>23</v>
      </c>
      <c r="F62" s="9" t="s">
        <v>60</v>
      </c>
      <c r="G62" s="9" t="s">
        <v>28</v>
      </c>
      <c r="H62" s="22">
        <v>3</v>
      </c>
      <c r="I62" s="26"/>
      <c r="J62" s="197">
        <f>H62*I62</f>
        <v>0</v>
      </c>
    </row>
    <row r="63" spans="1:10" s="2" customFormat="1" ht="15.75" customHeight="1" x14ac:dyDescent="0.25">
      <c r="A63" s="131" t="s">
        <v>21</v>
      </c>
      <c r="B63" s="169"/>
      <c r="C63" s="169"/>
      <c r="D63" s="169"/>
      <c r="E63" s="169"/>
      <c r="F63" s="169"/>
      <c r="G63" s="169"/>
      <c r="H63" s="169"/>
      <c r="I63" s="169"/>
      <c r="J63" s="170"/>
    </row>
    <row r="64" spans="1:10" s="2" customFormat="1" ht="33.75" x14ac:dyDescent="0.2">
      <c r="A64" s="120">
        <v>7359</v>
      </c>
      <c r="B64" s="120">
        <v>5018</v>
      </c>
      <c r="C64" s="7" t="s">
        <v>177</v>
      </c>
      <c r="D64" s="8" t="s">
        <v>178</v>
      </c>
      <c r="E64" s="71" t="s">
        <v>23</v>
      </c>
      <c r="F64" s="9" t="s">
        <v>60</v>
      </c>
      <c r="G64" s="9" t="s">
        <v>53</v>
      </c>
      <c r="H64" s="24" t="s">
        <v>166</v>
      </c>
      <c r="I64" s="26"/>
      <c r="J64" s="197">
        <f>H64*I64</f>
        <v>0</v>
      </c>
    </row>
    <row r="65" spans="1:10" s="2" customFormat="1" ht="15.75" customHeight="1" x14ac:dyDescent="0.25">
      <c r="A65" s="131" t="s">
        <v>62</v>
      </c>
      <c r="B65" s="169"/>
      <c r="C65" s="169"/>
      <c r="D65" s="169"/>
      <c r="E65" s="169"/>
      <c r="F65" s="169"/>
      <c r="G65" s="169"/>
      <c r="H65" s="169"/>
      <c r="I65" s="169"/>
      <c r="J65" s="170"/>
    </row>
    <row r="66" spans="1:10" ht="33.75" x14ac:dyDescent="0.25">
      <c r="A66" s="118">
        <v>7492</v>
      </c>
      <c r="B66" s="118">
        <v>5148</v>
      </c>
      <c r="C66" s="12" t="s">
        <v>179</v>
      </c>
      <c r="D66" s="12" t="s">
        <v>180</v>
      </c>
      <c r="E66" s="72" t="s">
        <v>23</v>
      </c>
      <c r="F66" s="118" t="s">
        <v>60</v>
      </c>
      <c r="G66" s="118" t="s">
        <v>32</v>
      </c>
      <c r="H66" s="22">
        <v>0</v>
      </c>
      <c r="I66" s="26"/>
      <c r="J66" s="197">
        <f>H66*I66</f>
        <v>0</v>
      </c>
    </row>
    <row r="67" spans="1:10" s="2" customFormat="1" ht="24" customHeight="1" x14ac:dyDescent="0.25">
      <c r="A67" s="131" t="s">
        <v>25</v>
      </c>
      <c r="B67" s="169"/>
      <c r="C67" s="169"/>
      <c r="D67" s="169"/>
      <c r="E67" s="169"/>
      <c r="F67" s="169"/>
      <c r="G67" s="169"/>
      <c r="H67" s="169"/>
      <c r="I67" s="169"/>
      <c r="J67" s="170"/>
    </row>
    <row r="68" spans="1:10" ht="33.75" x14ac:dyDescent="0.25">
      <c r="A68" s="120">
        <v>7004</v>
      </c>
      <c r="B68" s="120">
        <v>4744</v>
      </c>
      <c r="C68" s="7" t="s">
        <v>63</v>
      </c>
      <c r="D68" s="8" t="s">
        <v>64</v>
      </c>
      <c r="E68" s="72" t="s">
        <v>23</v>
      </c>
      <c r="F68" s="9" t="s">
        <v>60</v>
      </c>
      <c r="G68" s="9" t="s">
        <v>28</v>
      </c>
      <c r="H68" s="22">
        <v>3</v>
      </c>
      <c r="I68" s="26"/>
      <c r="J68" s="197">
        <f>H68*I68</f>
        <v>0</v>
      </c>
    </row>
    <row r="69" spans="1:10" ht="15.75" customHeight="1" x14ac:dyDescent="0.25">
      <c r="A69" s="186" t="s">
        <v>271</v>
      </c>
      <c r="B69" s="187"/>
      <c r="C69" s="187"/>
      <c r="D69" s="187"/>
      <c r="E69" s="187"/>
      <c r="F69" s="187"/>
      <c r="G69" s="187"/>
      <c r="H69" s="187"/>
      <c r="I69" s="187"/>
      <c r="J69" s="188"/>
    </row>
    <row r="70" spans="1:10" ht="45" x14ac:dyDescent="0.25">
      <c r="A70" s="119">
        <v>7700</v>
      </c>
      <c r="B70" s="119">
        <v>5335</v>
      </c>
      <c r="C70" s="104" t="s">
        <v>314</v>
      </c>
      <c r="D70" s="105" t="s">
        <v>315</v>
      </c>
      <c r="E70" s="107" t="s">
        <v>23</v>
      </c>
      <c r="F70" s="107" t="s">
        <v>60</v>
      </c>
      <c r="G70" s="107" t="s">
        <v>28</v>
      </c>
      <c r="H70" s="79">
        <v>0</v>
      </c>
      <c r="I70" s="26"/>
      <c r="J70" s="197">
        <f>H70*I70</f>
        <v>0</v>
      </c>
    </row>
    <row r="71" spans="1:10" ht="15.75" customHeight="1" x14ac:dyDescent="0.25">
      <c r="A71" s="206" t="s">
        <v>272</v>
      </c>
      <c r="B71" s="207"/>
      <c r="C71" s="207"/>
      <c r="D71" s="207"/>
      <c r="E71" s="207"/>
      <c r="F71" s="207"/>
      <c r="G71" s="207"/>
      <c r="H71" s="207"/>
      <c r="I71" s="207"/>
      <c r="J71" s="208"/>
    </row>
    <row r="72" spans="1:10" ht="45" x14ac:dyDescent="0.25">
      <c r="A72" s="119">
        <v>7662</v>
      </c>
      <c r="B72" s="119">
        <v>5299</v>
      </c>
      <c r="C72" s="104" t="s">
        <v>316</v>
      </c>
      <c r="D72" s="105" t="s">
        <v>9</v>
      </c>
      <c r="E72" s="107" t="s">
        <v>23</v>
      </c>
      <c r="F72" s="107" t="s">
        <v>60</v>
      </c>
      <c r="G72" s="107" t="s">
        <v>28</v>
      </c>
      <c r="H72" s="78">
        <v>0</v>
      </c>
      <c r="I72" s="26"/>
      <c r="J72" s="197">
        <f>H72*I72</f>
        <v>0</v>
      </c>
    </row>
    <row r="73" spans="1:10" ht="15.75" customHeight="1" x14ac:dyDescent="0.25">
      <c r="A73" s="190" t="s">
        <v>273</v>
      </c>
      <c r="B73" s="191"/>
      <c r="C73" s="191"/>
      <c r="D73" s="191"/>
      <c r="E73" s="191"/>
      <c r="F73" s="191"/>
      <c r="G73" s="191"/>
      <c r="H73" s="191"/>
      <c r="I73" s="191"/>
      <c r="J73" s="192"/>
    </row>
    <row r="74" spans="1:10" ht="45" x14ac:dyDescent="0.25">
      <c r="A74" s="108">
        <v>7638</v>
      </c>
      <c r="B74" s="108">
        <v>5275</v>
      </c>
      <c r="C74" s="109" t="s">
        <v>317</v>
      </c>
      <c r="D74" s="109" t="s">
        <v>318</v>
      </c>
      <c r="E74" s="107" t="s">
        <v>23</v>
      </c>
      <c r="F74" s="110" t="s">
        <v>60</v>
      </c>
      <c r="G74" s="108" t="s">
        <v>28</v>
      </c>
      <c r="H74" s="78">
        <v>0</v>
      </c>
      <c r="I74" s="26"/>
      <c r="J74" s="47">
        <f>H74*I74</f>
        <v>0</v>
      </c>
    </row>
    <row r="75" spans="1:10" x14ac:dyDescent="0.25">
      <c r="A75" s="193"/>
      <c r="B75" s="194"/>
      <c r="C75" s="194"/>
      <c r="D75" s="194"/>
      <c r="E75" s="194"/>
      <c r="F75" s="194"/>
      <c r="G75" s="194"/>
      <c r="H75" s="194"/>
      <c r="I75" s="194"/>
      <c r="J75" s="195"/>
    </row>
    <row r="76" spans="1:10" ht="21.75" customHeight="1" x14ac:dyDescent="0.3">
      <c r="A76" s="196" t="s">
        <v>296</v>
      </c>
      <c r="B76" s="196"/>
      <c r="C76" s="196"/>
      <c r="D76" s="196"/>
      <c r="E76" s="196"/>
      <c r="F76" s="196"/>
      <c r="G76" s="196"/>
      <c r="H76" s="196"/>
      <c r="I76" s="196"/>
      <c r="J76" s="217">
        <f>SUM(J5:J74)</f>
        <v>0</v>
      </c>
    </row>
  </sheetData>
  <mergeCells count="43">
    <mergeCell ref="A61:J61"/>
    <mergeCell ref="A63:J63"/>
    <mergeCell ref="A65:J65"/>
    <mergeCell ref="A67:J67"/>
    <mergeCell ref="A69:J69"/>
    <mergeCell ref="A51:J51"/>
    <mergeCell ref="A53:J53"/>
    <mergeCell ref="A55:J55"/>
    <mergeCell ref="A57:J57"/>
    <mergeCell ref="A59:J59"/>
    <mergeCell ref="A52:J52"/>
    <mergeCell ref="A41:J41"/>
    <mergeCell ref="A43:J43"/>
    <mergeCell ref="A45:J45"/>
    <mergeCell ref="A47:J47"/>
    <mergeCell ref="A49:J49"/>
    <mergeCell ref="A32:J32"/>
    <mergeCell ref="A33:J33"/>
    <mergeCell ref="A35:J35"/>
    <mergeCell ref="A37:J37"/>
    <mergeCell ref="A39:J39"/>
    <mergeCell ref="A23:J23"/>
    <mergeCell ref="A25:J25"/>
    <mergeCell ref="A27:J27"/>
    <mergeCell ref="A29:J29"/>
    <mergeCell ref="A31:J31"/>
    <mergeCell ref="A15:J15"/>
    <mergeCell ref="A13:J13"/>
    <mergeCell ref="A11:J11"/>
    <mergeCell ref="A19:J19"/>
    <mergeCell ref="A21:J21"/>
    <mergeCell ref="A18:J18"/>
    <mergeCell ref="A1:I1"/>
    <mergeCell ref="B5:B6"/>
    <mergeCell ref="A3:J3"/>
    <mergeCell ref="A4:J4"/>
    <mergeCell ref="A7:J7"/>
    <mergeCell ref="A9:J9"/>
    <mergeCell ref="A17:J17"/>
    <mergeCell ref="A76:I76"/>
    <mergeCell ref="A71:J71"/>
    <mergeCell ref="A73:J73"/>
    <mergeCell ref="A75:J75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7"/>
  <sheetViews>
    <sheetView zoomScaleNormal="100" workbookViewId="0">
      <selection activeCell="A77" sqref="A77:I77"/>
    </sheetView>
  </sheetViews>
  <sheetFormatPr defaultRowHeight="15" x14ac:dyDescent="0.25"/>
  <cols>
    <col min="1" max="1" width="19.140625" customWidth="1"/>
    <col min="2" max="2" width="10.7109375" customWidth="1"/>
    <col min="3" max="3" width="36.42578125" customWidth="1"/>
    <col min="4" max="4" width="44.42578125" customWidth="1"/>
    <col min="7" max="7" width="10.28515625" customWidth="1"/>
    <col min="8" max="8" width="13.140625" style="4" customWidth="1"/>
    <col min="9" max="9" width="12.42578125" style="4" bestFit="1" customWidth="1"/>
    <col min="10" max="10" width="16.85546875" customWidth="1"/>
  </cols>
  <sheetData>
    <row r="1" spans="1:10" ht="32.25" customHeight="1" x14ac:dyDescent="0.25">
      <c r="A1" s="137" t="s">
        <v>230</v>
      </c>
      <c r="B1" s="137"/>
      <c r="C1" s="137"/>
      <c r="D1" s="137"/>
      <c r="E1" s="137"/>
      <c r="F1" s="137"/>
      <c r="G1" s="137"/>
      <c r="H1" s="137"/>
      <c r="I1" s="137"/>
    </row>
    <row r="2" spans="1:10" ht="40.5" customHeight="1" x14ac:dyDescent="0.25">
      <c r="A2" s="43" t="s">
        <v>226</v>
      </c>
      <c r="B2" s="45" t="s">
        <v>223</v>
      </c>
      <c r="C2" s="43" t="s">
        <v>219</v>
      </c>
      <c r="D2" s="43" t="s">
        <v>218</v>
      </c>
      <c r="E2" s="43" t="s">
        <v>220</v>
      </c>
      <c r="F2" s="43" t="s">
        <v>221</v>
      </c>
      <c r="G2" s="43" t="s">
        <v>222</v>
      </c>
      <c r="H2" s="43" t="s">
        <v>199</v>
      </c>
      <c r="I2" s="45" t="s">
        <v>357</v>
      </c>
      <c r="J2" s="43" t="s">
        <v>358</v>
      </c>
    </row>
    <row r="3" spans="1:10" ht="23.25" customHeight="1" x14ac:dyDescent="0.25">
      <c r="A3" s="171" t="s">
        <v>14</v>
      </c>
      <c r="B3" s="172"/>
      <c r="C3" s="172"/>
      <c r="D3" s="172"/>
      <c r="E3" s="172"/>
      <c r="F3" s="172"/>
      <c r="G3" s="172"/>
      <c r="H3" s="172"/>
      <c r="I3" s="172"/>
      <c r="J3" s="173"/>
    </row>
    <row r="4" spans="1:10" ht="15.75" customHeight="1" x14ac:dyDescent="0.25">
      <c r="A4" s="131" t="s">
        <v>5</v>
      </c>
      <c r="B4" s="169"/>
      <c r="C4" s="169"/>
      <c r="D4" s="169"/>
      <c r="E4" s="169"/>
      <c r="F4" s="169"/>
      <c r="G4" s="169"/>
      <c r="H4" s="169"/>
      <c r="I4" s="169"/>
      <c r="J4" s="170"/>
    </row>
    <row r="5" spans="1:10" s="1" customFormat="1" ht="22.5" x14ac:dyDescent="0.2">
      <c r="A5" s="120">
        <v>6028</v>
      </c>
      <c r="B5" s="142">
        <v>3868</v>
      </c>
      <c r="C5" s="7" t="s">
        <v>211</v>
      </c>
      <c r="D5" s="8" t="s">
        <v>212</v>
      </c>
      <c r="E5" s="8" t="s">
        <v>23</v>
      </c>
      <c r="F5" s="9" t="s">
        <v>3</v>
      </c>
      <c r="G5" s="9" t="s">
        <v>13</v>
      </c>
      <c r="H5" s="19">
        <v>4</v>
      </c>
      <c r="I5" s="29"/>
      <c r="J5" s="47">
        <f>H5*I5</f>
        <v>0</v>
      </c>
    </row>
    <row r="6" spans="1:10" s="2" customFormat="1" ht="22.5" x14ac:dyDescent="0.2">
      <c r="A6" s="120">
        <v>6029</v>
      </c>
      <c r="B6" s="142"/>
      <c r="C6" s="7" t="s">
        <v>213</v>
      </c>
      <c r="D6" s="8" t="s">
        <v>212</v>
      </c>
      <c r="E6" s="8" t="s">
        <v>23</v>
      </c>
      <c r="F6" s="9" t="s">
        <v>3</v>
      </c>
      <c r="G6" s="9" t="s">
        <v>13</v>
      </c>
      <c r="H6" s="23" t="s">
        <v>156</v>
      </c>
      <c r="I6" s="29"/>
      <c r="J6" s="47">
        <f>H6*I6</f>
        <v>0</v>
      </c>
    </row>
    <row r="7" spans="1:10" ht="15.75" customHeight="1" x14ac:dyDescent="0.25">
      <c r="A7" s="131" t="s">
        <v>7</v>
      </c>
      <c r="B7" s="169"/>
      <c r="C7" s="169"/>
      <c r="D7" s="169"/>
      <c r="E7" s="169"/>
      <c r="F7" s="169"/>
      <c r="G7" s="169"/>
      <c r="H7" s="169"/>
      <c r="I7" s="169"/>
      <c r="J7" s="170"/>
    </row>
    <row r="8" spans="1:10" ht="22.5" x14ac:dyDescent="0.25">
      <c r="A8" s="120">
        <v>6100</v>
      </c>
      <c r="B8" s="142">
        <v>3925</v>
      </c>
      <c r="C8" s="7" t="s">
        <v>305</v>
      </c>
      <c r="D8" s="8" t="s">
        <v>306</v>
      </c>
      <c r="E8" s="9" t="s">
        <v>2</v>
      </c>
      <c r="F8" s="9" t="s">
        <v>3</v>
      </c>
      <c r="G8" s="9" t="s">
        <v>36</v>
      </c>
      <c r="H8" s="21">
        <v>4</v>
      </c>
      <c r="I8" s="29"/>
      <c r="J8" s="47">
        <f>H8*I8</f>
        <v>0</v>
      </c>
    </row>
    <row r="9" spans="1:10" ht="22.5" x14ac:dyDescent="0.25">
      <c r="A9" s="120">
        <v>6101</v>
      </c>
      <c r="B9" s="142"/>
      <c r="C9" s="7" t="s">
        <v>307</v>
      </c>
      <c r="D9" s="8" t="s">
        <v>306</v>
      </c>
      <c r="E9" s="9" t="s">
        <v>2</v>
      </c>
      <c r="F9" s="9" t="s">
        <v>3</v>
      </c>
      <c r="G9" s="9" t="s">
        <v>36</v>
      </c>
      <c r="H9" s="21">
        <v>4</v>
      </c>
      <c r="I9" s="29"/>
      <c r="J9" s="47">
        <f>H9*I9</f>
        <v>0</v>
      </c>
    </row>
    <row r="10" spans="1:10" ht="15.75" customHeight="1" x14ac:dyDescent="0.25">
      <c r="A10" s="131" t="s">
        <v>10</v>
      </c>
      <c r="B10" s="169"/>
      <c r="C10" s="169"/>
      <c r="D10" s="169"/>
      <c r="E10" s="169"/>
      <c r="F10" s="169"/>
      <c r="G10" s="169"/>
      <c r="H10" s="169"/>
      <c r="I10" s="169"/>
      <c r="J10" s="170"/>
    </row>
    <row r="11" spans="1:10" s="2" customFormat="1" ht="22.5" x14ac:dyDescent="0.2">
      <c r="A11" s="120">
        <v>6144</v>
      </c>
      <c r="B11" s="120">
        <v>3960</v>
      </c>
      <c r="C11" s="7" t="s">
        <v>15</v>
      </c>
      <c r="D11" s="8" t="s">
        <v>16</v>
      </c>
      <c r="E11" s="8" t="s">
        <v>23</v>
      </c>
      <c r="F11" s="9" t="s">
        <v>3</v>
      </c>
      <c r="G11" s="9" t="s">
        <v>13</v>
      </c>
      <c r="H11" s="23" t="s">
        <v>156</v>
      </c>
      <c r="I11" s="29"/>
      <c r="J11" s="47">
        <f>H11*I11</f>
        <v>0</v>
      </c>
    </row>
    <row r="12" spans="1:10" ht="15.75" customHeight="1" x14ac:dyDescent="0.25">
      <c r="A12" s="131" t="s">
        <v>18</v>
      </c>
      <c r="B12" s="169"/>
      <c r="C12" s="169"/>
      <c r="D12" s="169"/>
      <c r="E12" s="169"/>
      <c r="F12" s="169"/>
      <c r="G12" s="169"/>
      <c r="H12" s="169"/>
      <c r="I12" s="169"/>
      <c r="J12" s="170"/>
    </row>
    <row r="13" spans="1:10" s="28" customFormat="1" ht="33.75" x14ac:dyDescent="0.2">
      <c r="A13" s="16">
        <v>5984</v>
      </c>
      <c r="B13" s="120">
        <v>3824</v>
      </c>
      <c r="C13" s="7" t="s">
        <v>19</v>
      </c>
      <c r="D13" s="8" t="s">
        <v>20</v>
      </c>
      <c r="E13" s="8" t="s">
        <v>2</v>
      </c>
      <c r="F13" s="9" t="s">
        <v>3</v>
      </c>
      <c r="G13" s="9" t="s">
        <v>17</v>
      </c>
      <c r="H13" s="23" t="s">
        <v>156</v>
      </c>
      <c r="I13" s="29"/>
      <c r="J13" s="47">
        <f>H13*I13</f>
        <v>0</v>
      </c>
    </row>
    <row r="14" spans="1:10" s="4" customFormat="1" ht="15.75" customHeight="1" x14ac:dyDescent="0.25">
      <c r="A14" s="131" t="s">
        <v>21</v>
      </c>
      <c r="B14" s="169"/>
      <c r="C14" s="169"/>
      <c r="D14" s="169"/>
      <c r="E14" s="169"/>
      <c r="F14" s="169"/>
      <c r="G14" s="169"/>
      <c r="H14" s="169"/>
      <c r="I14" s="169"/>
      <c r="J14" s="170"/>
    </row>
    <row r="15" spans="1:10" s="28" customFormat="1" ht="15.75" x14ac:dyDescent="0.2">
      <c r="A15" s="16">
        <v>6079</v>
      </c>
      <c r="B15" s="120">
        <v>3904</v>
      </c>
      <c r="C15" s="14" t="s">
        <v>208</v>
      </c>
      <c r="D15" s="15" t="s">
        <v>22</v>
      </c>
      <c r="E15" s="14" t="s">
        <v>23</v>
      </c>
      <c r="F15" s="120" t="s">
        <v>3</v>
      </c>
      <c r="G15" s="120" t="s">
        <v>24</v>
      </c>
      <c r="H15" s="23" t="s">
        <v>166</v>
      </c>
      <c r="I15" s="29"/>
      <c r="J15" s="47">
        <f>H15*I15</f>
        <v>0</v>
      </c>
    </row>
    <row r="16" spans="1:10" ht="15.75" customHeight="1" x14ac:dyDescent="0.25">
      <c r="A16" s="131" t="s">
        <v>25</v>
      </c>
      <c r="B16" s="169"/>
      <c r="C16" s="169"/>
      <c r="D16" s="169"/>
      <c r="E16" s="169"/>
      <c r="F16" s="169"/>
      <c r="G16" s="169"/>
      <c r="H16" s="169"/>
      <c r="I16" s="169"/>
      <c r="J16" s="170"/>
    </row>
    <row r="17" spans="1:10" ht="31.9" customHeight="1" x14ac:dyDescent="0.25">
      <c r="A17" s="120">
        <v>7001</v>
      </c>
      <c r="B17" s="120">
        <v>4741</v>
      </c>
      <c r="C17" s="7" t="s">
        <v>26</v>
      </c>
      <c r="D17" s="8" t="s">
        <v>27</v>
      </c>
      <c r="E17" s="8" t="s">
        <v>23</v>
      </c>
      <c r="F17" s="9" t="s">
        <v>3</v>
      </c>
      <c r="G17" s="9" t="s">
        <v>28</v>
      </c>
      <c r="H17" s="21">
        <v>4</v>
      </c>
      <c r="I17" s="29"/>
      <c r="J17" s="47">
        <f>H17*I17</f>
        <v>0</v>
      </c>
    </row>
    <row r="18" spans="1:10" ht="15.75" x14ac:dyDescent="0.25">
      <c r="A18" s="5"/>
      <c r="B18" s="5"/>
      <c r="C18" s="5"/>
      <c r="D18" s="5"/>
      <c r="E18" s="5"/>
      <c r="F18" s="5"/>
      <c r="G18" s="5"/>
      <c r="H18" s="21"/>
      <c r="I18" s="29"/>
      <c r="J18" s="47"/>
    </row>
    <row r="19" spans="1:10" ht="21" customHeight="1" x14ac:dyDescent="0.25">
      <c r="A19" s="171" t="s">
        <v>29</v>
      </c>
      <c r="B19" s="172"/>
      <c r="C19" s="172"/>
      <c r="D19" s="172"/>
      <c r="E19" s="172"/>
      <c r="F19" s="172"/>
      <c r="G19" s="172"/>
      <c r="H19" s="172"/>
      <c r="I19" s="172"/>
      <c r="J19" s="173"/>
    </row>
    <row r="20" spans="1:10" ht="15.75" customHeight="1" x14ac:dyDescent="0.25">
      <c r="A20" s="131" t="s">
        <v>5</v>
      </c>
      <c r="B20" s="169"/>
      <c r="C20" s="169"/>
      <c r="D20" s="169"/>
      <c r="E20" s="169"/>
      <c r="F20" s="169"/>
      <c r="G20" s="169"/>
      <c r="H20" s="169"/>
      <c r="I20" s="169"/>
      <c r="J20" s="170"/>
    </row>
    <row r="21" spans="1:10" ht="33.75" x14ac:dyDescent="0.25">
      <c r="A21" s="120">
        <v>6484</v>
      </c>
      <c r="B21" s="142">
        <v>4286</v>
      </c>
      <c r="C21" s="7" t="s">
        <v>309</v>
      </c>
      <c r="D21" s="8" t="s">
        <v>212</v>
      </c>
      <c r="E21" s="9" t="s">
        <v>23</v>
      </c>
      <c r="F21" s="9" t="s">
        <v>31</v>
      </c>
      <c r="G21" s="9" t="s">
        <v>36</v>
      </c>
      <c r="H21" s="21">
        <v>6</v>
      </c>
      <c r="I21" s="29"/>
      <c r="J21" s="47">
        <f>H21*I21</f>
        <v>0</v>
      </c>
    </row>
    <row r="22" spans="1:10" ht="22.5" x14ac:dyDescent="0.25">
      <c r="A22" s="120">
        <v>6485</v>
      </c>
      <c r="B22" s="142"/>
      <c r="C22" s="7" t="s">
        <v>310</v>
      </c>
      <c r="D22" s="8" t="s">
        <v>290</v>
      </c>
      <c r="E22" s="9" t="s">
        <v>23</v>
      </c>
      <c r="F22" s="9" t="s">
        <v>31</v>
      </c>
      <c r="G22" s="9" t="s">
        <v>36</v>
      </c>
      <c r="H22" s="21">
        <v>6</v>
      </c>
      <c r="I22" s="29"/>
      <c r="J22" s="47">
        <f>H22*I22</f>
        <v>0</v>
      </c>
    </row>
    <row r="23" spans="1:10" ht="15.75" customHeight="1" x14ac:dyDescent="0.25">
      <c r="A23" s="131" t="s">
        <v>7</v>
      </c>
      <c r="B23" s="169"/>
      <c r="C23" s="169"/>
      <c r="D23" s="169"/>
      <c r="E23" s="169"/>
      <c r="F23" s="169"/>
      <c r="G23" s="169"/>
      <c r="H23" s="169"/>
      <c r="I23" s="169"/>
      <c r="J23" s="170"/>
    </row>
    <row r="24" spans="1:10" ht="32.450000000000003" customHeight="1" x14ac:dyDescent="0.25">
      <c r="A24" s="120">
        <v>6529</v>
      </c>
      <c r="B24" s="142">
        <v>4321</v>
      </c>
      <c r="C24" s="7" t="s">
        <v>343</v>
      </c>
      <c r="D24" s="8" t="s">
        <v>344</v>
      </c>
      <c r="E24" s="9" t="s">
        <v>23</v>
      </c>
      <c r="F24" s="9" t="s">
        <v>31</v>
      </c>
      <c r="G24" s="9" t="s">
        <v>36</v>
      </c>
      <c r="H24" s="21">
        <v>6</v>
      </c>
      <c r="I24" s="29"/>
      <c r="J24" s="47">
        <f>H24*I24</f>
        <v>0</v>
      </c>
    </row>
    <row r="25" spans="1:10" ht="34.9" customHeight="1" x14ac:dyDescent="0.25">
      <c r="A25" s="120">
        <v>6530</v>
      </c>
      <c r="B25" s="142"/>
      <c r="C25" s="7" t="s">
        <v>345</v>
      </c>
      <c r="D25" s="8" t="s">
        <v>344</v>
      </c>
      <c r="E25" s="9" t="s">
        <v>23</v>
      </c>
      <c r="F25" s="9" t="s">
        <v>31</v>
      </c>
      <c r="G25" s="9" t="s">
        <v>36</v>
      </c>
      <c r="H25" s="21">
        <v>6</v>
      </c>
      <c r="I25" s="29"/>
      <c r="J25" s="47">
        <f>H25*I25</f>
        <v>0</v>
      </c>
    </row>
    <row r="26" spans="1:10" ht="15.75" customHeight="1" x14ac:dyDescent="0.25">
      <c r="A26" s="131" t="s">
        <v>10</v>
      </c>
      <c r="B26" s="169"/>
      <c r="C26" s="169"/>
      <c r="D26" s="169"/>
      <c r="E26" s="169"/>
      <c r="F26" s="169"/>
      <c r="G26" s="169"/>
      <c r="H26" s="169"/>
      <c r="I26" s="169"/>
      <c r="J26" s="170"/>
    </row>
    <row r="27" spans="1:10" ht="27.75" customHeight="1" x14ac:dyDescent="0.25">
      <c r="A27" s="120">
        <v>6565</v>
      </c>
      <c r="B27" s="120">
        <v>4349</v>
      </c>
      <c r="C27" s="7" t="s">
        <v>210</v>
      </c>
      <c r="D27" s="8" t="s">
        <v>16</v>
      </c>
      <c r="E27" s="8" t="s">
        <v>23</v>
      </c>
      <c r="F27" s="9" t="s">
        <v>31</v>
      </c>
      <c r="G27" s="9" t="s">
        <v>36</v>
      </c>
      <c r="H27" s="21">
        <v>6</v>
      </c>
      <c r="I27" s="29"/>
      <c r="J27" s="47">
        <f>H27*I27</f>
        <v>0</v>
      </c>
    </row>
    <row r="28" spans="1:10" ht="15.75" customHeight="1" x14ac:dyDescent="0.25">
      <c r="A28" s="131" t="s">
        <v>21</v>
      </c>
      <c r="B28" s="169"/>
      <c r="C28" s="169"/>
      <c r="D28" s="169"/>
      <c r="E28" s="169"/>
      <c r="F28" s="169"/>
      <c r="G28" s="169"/>
      <c r="H28" s="169"/>
      <c r="I28" s="169"/>
      <c r="J28" s="170"/>
    </row>
    <row r="29" spans="1:10" ht="33.75" x14ac:dyDescent="0.25">
      <c r="A29" s="120">
        <v>6721</v>
      </c>
      <c r="B29" s="120">
        <v>4485</v>
      </c>
      <c r="C29" s="7" t="s">
        <v>37</v>
      </c>
      <c r="D29" s="8" t="s">
        <v>22</v>
      </c>
      <c r="E29" s="8" t="s">
        <v>23</v>
      </c>
      <c r="F29" s="9" t="s">
        <v>31</v>
      </c>
      <c r="G29" s="9" t="s">
        <v>38</v>
      </c>
      <c r="H29" s="21">
        <v>0</v>
      </c>
      <c r="I29" s="29"/>
      <c r="J29" s="47">
        <f>H29*I29</f>
        <v>0</v>
      </c>
    </row>
    <row r="30" spans="1:10" ht="15.75" customHeight="1" x14ac:dyDescent="0.25">
      <c r="A30" s="131" t="s">
        <v>25</v>
      </c>
      <c r="B30" s="169"/>
      <c r="C30" s="169"/>
      <c r="D30" s="169"/>
      <c r="E30" s="169"/>
      <c r="F30" s="169"/>
      <c r="G30" s="169"/>
      <c r="H30" s="169"/>
      <c r="I30" s="169"/>
      <c r="J30" s="170"/>
    </row>
    <row r="31" spans="1:10" s="2" customFormat="1" ht="35.25" customHeight="1" x14ac:dyDescent="0.2">
      <c r="A31" s="120">
        <v>7002</v>
      </c>
      <c r="B31" s="120">
        <v>4742</v>
      </c>
      <c r="C31" s="7" t="s">
        <v>39</v>
      </c>
      <c r="D31" s="8" t="s">
        <v>40</v>
      </c>
      <c r="E31" s="8" t="s">
        <v>23</v>
      </c>
      <c r="F31" s="9" t="s">
        <v>31</v>
      </c>
      <c r="G31" s="9" t="s">
        <v>28</v>
      </c>
      <c r="H31" s="23" t="s">
        <v>308</v>
      </c>
      <c r="I31" s="29"/>
      <c r="J31" s="47">
        <f>H31*I31</f>
        <v>0</v>
      </c>
    </row>
    <row r="32" spans="1:10" ht="15.75" customHeight="1" x14ac:dyDescent="0.25">
      <c r="A32" s="131" t="s">
        <v>18</v>
      </c>
      <c r="B32" s="169"/>
      <c r="C32" s="169"/>
      <c r="D32" s="169"/>
      <c r="E32" s="169"/>
      <c r="F32" s="169"/>
      <c r="G32" s="169"/>
      <c r="H32" s="169"/>
      <c r="I32" s="169"/>
      <c r="J32" s="170"/>
    </row>
    <row r="33" spans="1:10" s="2" customFormat="1" ht="37.5" customHeight="1" x14ac:dyDescent="0.2">
      <c r="A33" s="120">
        <v>6897</v>
      </c>
      <c r="B33" s="120">
        <v>4649</v>
      </c>
      <c r="C33" s="7" t="s">
        <v>41</v>
      </c>
      <c r="D33" s="8" t="s">
        <v>20</v>
      </c>
      <c r="E33" s="8" t="s">
        <v>23</v>
      </c>
      <c r="F33" s="9" t="s">
        <v>31</v>
      </c>
      <c r="G33" s="9" t="s">
        <v>32</v>
      </c>
      <c r="H33" s="23" t="s">
        <v>308</v>
      </c>
      <c r="I33" s="29"/>
      <c r="J33" s="47">
        <f>H33*I33</f>
        <v>0</v>
      </c>
    </row>
    <row r="34" spans="1:10" ht="15.75" customHeight="1" x14ac:dyDescent="0.25">
      <c r="A34" s="152"/>
      <c r="B34" s="153"/>
      <c r="C34" s="153"/>
      <c r="D34" s="153"/>
      <c r="E34" s="153"/>
      <c r="F34" s="153"/>
      <c r="G34" s="153"/>
      <c r="H34" s="153"/>
      <c r="I34" s="153"/>
      <c r="J34" s="154"/>
    </row>
    <row r="35" spans="1:10" ht="15.75" customHeight="1" x14ac:dyDescent="0.25">
      <c r="A35" s="139" t="s">
        <v>42</v>
      </c>
      <c r="B35" s="140"/>
      <c r="C35" s="140"/>
      <c r="D35" s="140"/>
      <c r="E35" s="140"/>
      <c r="F35" s="140"/>
      <c r="G35" s="140"/>
      <c r="H35" s="140"/>
      <c r="I35" s="140"/>
      <c r="J35" s="141"/>
    </row>
    <row r="36" spans="1:10" ht="15.75" customHeight="1" x14ac:dyDescent="0.25">
      <c r="A36" s="131" t="s">
        <v>5</v>
      </c>
      <c r="B36" s="169"/>
      <c r="C36" s="169"/>
      <c r="D36" s="169"/>
      <c r="E36" s="169"/>
      <c r="F36" s="169"/>
      <c r="G36" s="169"/>
      <c r="H36" s="169"/>
      <c r="I36" s="169"/>
      <c r="J36" s="170"/>
    </row>
    <row r="37" spans="1:10" ht="33.75" x14ac:dyDescent="0.25">
      <c r="A37" s="120">
        <v>6488</v>
      </c>
      <c r="B37" s="142">
        <v>4288</v>
      </c>
      <c r="C37" s="7" t="s">
        <v>291</v>
      </c>
      <c r="D37" s="8" t="s">
        <v>212</v>
      </c>
      <c r="E37" s="9" t="s">
        <v>23</v>
      </c>
      <c r="F37" s="9" t="s">
        <v>45</v>
      </c>
      <c r="G37" s="9" t="s">
        <v>36</v>
      </c>
      <c r="H37" s="21">
        <v>6</v>
      </c>
      <c r="I37" s="29"/>
      <c r="J37" s="47">
        <f>H37*I37</f>
        <v>0</v>
      </c>
    </row>
    <row r="38" spans="1:10" ht="30" customHeight="1" x14ac:dyDescent="0.25">
      <c r="A38" s="120">
        <v>6489</v>
      </c>
      <c r="B38" s="142"/>
      <c r="C38" s="7" t="s">
        <v>292</v>
      </c>
      <c r="D38" s="8" t="s">
        <v>290</v>
      </c>
      <c r="E38" s="9" t="s">
        <v>23</v>
      </c>
      <c r="F38" s="9" t="s">
        <v>45</v>
      </c>
      <c r="G38" s="9" t="s">
        <v>36</v>
      </c>
      <c r="H38" s="21">
        <v>6</v>
      </c>
      <c r="I38" s="29"/>
      <c r="J38" s="47">
        <f>H38*I38</f>
        <v>0</v>
      </c>
    </row>
    <row r="39" spans="1:10" ht="15.75" customHeight="1" x14ac:dyDescent="0.25">
      <c r="A39" s="131" t="s">
        <v>7</v>
      </c>
      <c r="B39" s="169"/>
      <c r="C39" s="169"/>
      <c r="D39" s="169"/>
      <c r="E39" s="169"/>
      <c r="F39" s="169"/>
      <c r="G39" s="169"/>
      <c r="H39" s="169"/>
      <c r="I39" s="169"/>
      <c r="J39" s="170"/>
    </row>
    <row r="40" spans="1:10" s="2" customFormat="1" ht="36" customHeight="1" x14ac:dyDescent="0.2">
      <c r="A40" s="120">
        <v>6552</v>
      </c>
      <c r="B40" s="142">
        <v>4338</v>
      </c>
      <c r="C40" s="7" t="s">
        <v>299</v>
      </c>
      <c r="D40" s="8" t="s">
        <v>209</v>
      </c>
      <c r="E40" s="9" t="s">
        <v>23</v>
      </c>
      <c r="F40" s="9" t="s">
        <v>45</v>
      </c>
      <c r="G40" s="9" t="s">
        <v>36</v>
      </c>
      <c r="H40" s="23" t="s">
        <v>308</v>
      </c>
      <c r="I40" s="29"/>
      <c r="J40" s="47">
        <f>H40*I40</f>
        <v>0</v>
      </c>
    </row>
    <row r="41" spans="1:10" s="2" customFormat="1" ht="37.5" customHeight="1" x14ac:dyDescent="0.2">
      <c r="A41" s="120">
        <v>6553</v>
      </c>
      <c r="B41" s="142"/>
      <c r="C41" s="7" t="s">
        <v>300</v>
      </c>
      <c r="D41" s="8" t="s">
        <v>209</v>
      </c>
      <c r="E41" s="9" t="s">
        <v>23</v>
      </c>
      <c r="F41" s="9" t="s">
        <v>45</v>
      </c>
      <c r="G41" s="9" t="s">
        <v>36</v>
      </c>
      <c r="H41" s="23" t="s">
        <v>308</v>
      </c>
      <c r="I41" s="29"/>
      <c r="J41" s="47">
        <f>H41*I41</f>
        <v>0</v>
      </c>
    </row>
    <row r="42" spans="1:10" ht="15.75" customHeight="1" x14ac:dyDescent="0.25">
      <c r="A42" s="131" t="s">
        <v>10</v>
      </c>
      <c r="B42" s="169"/>
      <c r="C42" s="169"/>
      <c r="D42" s="169"/>
      <c r="E42" s="169"/>
      <c r="F42" s="169"/>
      <c r="G42" s="169"/>
      <c r="H42" s="169"/>
      <c r="I42" s="169"/>
      <c r="J42" s="170"/>
    </row>
    <row r="43" spans="1:10" s="2" customFormat="1" ht="30" customHeight="1" x14ac:dyDescent="0.2">
      <c r="A43" s="120">
        <v>6567</v>
      </c>
      <c r="B43" s="120">
        <v>4351</v>
      </c>
      <c r="C43" s="7" t="s">
        <v>47</v>
      </c>
      <c r="D43" s="8" t="s">
        <v>48</v>
      </c>
      <c r="E43" s="8" t="s">
        <v>23</v>
      </c>
      <c r="F43" s="9" t="s">
        <v>45</v>
      </c>
      <c r="G43" s="9" t="s">
        <v>36</v>
      </c>
      <c r="H43" s="23" t="s">
        <v>308</v>
      </c>
      <c r="I43" s="29"/>
      <c r="J43" s="47">
        <f>H43*I43</f>
        <v>0</v>
      </c>
    </row>
    <row r="44" spans="1:10" ht="15.75" customHeight="1" x14ac:dyDescent="0.25">
      <c r="A44" s="131" t="s">
        <v>18</v>
      </c>
      <c r="B44" s="169"/>
      <c r="C44" s="169"/>
      <c r="D44" s="169"/>
      <c r="E44" s="169"/>
      <c r="F44" s="169"/>
      <c r="G44" s="169"/>
      <c r="H44" s="169"/>
      <c r="I44" s="169"/>
      <c r="J44" s="170"/>
    </row>
    <row r="45" spans="1:10" s="2" customFormat="1" ht="38.25" customHeight="1" x14ac:dyDescent="0.2">
      <c r="A45" s="120">
        <v>6898</v>
      </c>
      <c r="B45" s="120">
        <v>4650</v>
      </c>
      <c r="C45" s="7" t="s">
        <v>49</v>
      </c>
      <c r="D45" s="8" t="s">
        <v>50</v>
      </c>
      <c r="E45" s="8" t="s">
        <v>23</v>
      </c>
      <c r="F45" s="9" t="s">
        <v>45</v>
      </c>
      <c r="G45" s="9" t="s">
        <v>32</v>
      </c>
      <c r="H45" s="23" t="s">
        <v>308</v>
      </c>
      <c r="I45" s="29"/>
      <c r="J45" s="47">
        <f>H45*I45</f>
        <v>0</v>
      </c>
    </row>
    <row r="46" spans="1:10" ht="15.75" customHeight="1" x14ac:dyDescent="0.25">
      <c r="A46" s="131" t="s">
        <v>21</v>
      </c>
      <c r="B46" s="169"/>
      <c r="C46" s="169"/>
      <c r="D46" s="169"/>
      <c r="E46" s="169"/>
      <c r="F46" s="169"/>
      <c r="G46" s="169"/>
      <c r="H46" s="169"/>
      <c r="I46" s="169"/>
      <c r="J46" s="170"/>
    </row>
    <row r="47" spans="1:10" s="2" customFormat="1" ht="34.5" customHeight="1" x14ac:dyDescent="0.2">
      <c r="A47" s="120">
        <v>6700</v>
      </c>
      <c r="B47" s="120">
        <v>4464</v>
      </c>
      <c r="C47" s="7" t="s">
        <v>51</v>
      </c>
      <c r="D47" s="8" t="s">
        <v>52</v>
      </c>
      <c r="E47" s="8" t="s">
        <v>23</v>
      </c>
      <c r="F47" s="9" t="s">
        <v>45</v>
      </c>
      <c r="G47" s="9" t="s">
        <v>53</v>
      </c>
      <c r="H47" s="23" t="s">
        <v>166</v>
      </c>
      <c r="I47" s="29"/>
      <c r="J47" s="47">
        <f>H47*I47</f>
        <v>0</v>
      </c>
    </row>
    <row r="48" spans="1:10" ht="15.75" customHeight="1" x14ac:dyDescent="0.25">
      <c r="A48" s="131" t="s">
        <v>25</v>
      </c>
      <c r="B48" s="169"/>
      <c r="C48" s="169"/>
      <c r="D48" s="169"/>
      <c r="E48" s="169"/>
      <c r="F48" s="169"/>
      <c r="G48" s="169"/>
      <c r="H48" s="169"/>
      <c r="I48" s="169"/>
      <c r="J48" s="170"/>
    </row>
    <row r="49" spans="1:10" s="2" customFormat="1" ht="33.75" customHeight="1" x14ac:dyDescent="0.2">
      <c r="A49" s="120">
        <v>7003</v>
      </c>
      <c r="B49" s="120">
        <v>4743</v>
      </c>
      <c r="C49" s="7" t="s">
        <v>54</v>
      </c>
      <c r="D49" s="8" t="s">
        <v>40</v>
      </c>
      <c r="E49" s="8" t="s">
        <v>23</v>
      </c>
      <c r="F49" s="9" t="s">
        <v>45</v>
      </c>
      <c r="G49" s="9" t="s">
        <v>28</v>
      </c>
      <c r="H49" s="23" t="s">
        <v>308</v>
      </c>
      <c r="I49" s="29"/>
      <c r="J49" s="47">
        <f>H49*I49</f>
        <v>0</v>
      </c>
    </row>
    <row r="50" spans="1:10" ht="15.75" customHeight="1" x14ac:dyDescent="0.25">
      <c r="A50" s="179"/>
      <c r="B50" s="180"/>
      <c r="C50" s="180"/>
      <c r="D50" s="180"/>
      <c r="E50" s="180"/>
      <c r="F50" s="180"/>
      <c r="G50" s="180"/>
      <c r="H50" s="180"/>
      <c r="I50" s="180"/>
      <c r="J50" s="181"/>
    </row>
    <row r="51" spans="1:10" ht="15.75" customHeight="1" x14ac:dyDescent="0.25">
      <c r="A51" s="171" t="s">
        <v>201</v>
      </c>
      <c r="B51" s="172"/>
      <c r="C51" s="172"/>
      <c r="D51" s="172"/>
      <c r="E51" s="172"/>
      <c r="F51" s="172"/>
      <c r="G51" s="172"/>
      <c r="H51" s="172"/>
      <c r="I51" s="172"/>
      <c r="J51" s="173"/>
    </row>
    <row r="52" spans="1:10" ht="15.75" customHeight="1" x14ac:dyDescent="0.25">
      <c r="A52" s="131" t="s">
        <v>5</v>
      </c>
      <c r="B52" s="169"/>
      <c r="C52" s="169"/>
      <c r="D52" s="169"/>
      <c r="E52" s="169"/>
      <c r="F52" s="169"/>
      <c r="G52" s="169"/>
      <c r="H52" s="169"/>
      <c r="I52" s="169"/>
      <c r="J52" s="170"/>
    </row>
    <row r="53" spans="1:10" ht="38.450000000000003" customHeight="1" x14ac:dyDescent="0.25">
      <c r="A53" s="120">
        <v>7292</v>
      </c>
      <c r="B53" s="142">
        <v>4962</v>
      </c>
      <c r="C53" s="7" t="s">
        <v>301</v>
      </c>
      <c r="D53" s="8" t="s">
        <v>44</v>
      </c>
      <c r="E53" s="9" t="s">
        <v>23</v>
      </c>
      <c r="F53" s="9" t="s">
        <v>60</v>
      </c>
      <c r="G53" s="9" t="s">
        <v>36</v>
      </c>
      <c r="H53" s="34">
        <v>4</v>
      </c>
      <c r="I53" s="29"/>
      <c r="J53" s="47">
        <f>H53*I53</f>
        <v>0</v>
      </c>
    </row>
    <row r="54" spans="1:10" ht="45" customHeight="1" x14ac:dyDescent="0.25">
      <c r="A54" s="120">
        <v>7293</v>
      </c>
      <c r="B54" s="142"/>
      <c r="C54" s="7" t="s">
        <v>302</v>
      </c>
      <c r="D54" s="8" t="s">
        <v>44</v>
      </c>
      <c r="E54" s="9" t="s">
        <v>23</v>
      </c>
      <c r="F54" s="9" t="s">
        <v>60</v>
      </c>
      <c r="G54" s="9" t="s">
        <v>36</v>
      </c>
      <c r="H54" s="34">
        <v>4</v>
      </c>
      <c r="I54" s="29"/>
      <c r="J54" s="47">
        <f>H54*I54</f>
        <v>0</v>
      </c>
    </row>
    <row r="55" spans="1:10" ht="15.75" customHeight="1" x14ac:dyDescent="0.25">
      <c r="A55" s="131" t="s">
        <v>7</v>
      </c>
      <c r="B55" s="169"/>
      <c r="C55" s="169"/>
      <c r="D55" s="169"/>
      <c r="E55" s="169"/>
      <c r="F55" s="169"/>
      <c r="G55" s="169"/>
      <c r="H55" s="169"/>
      <c r="I55" s="169"/>
      <c r="J55" s="170"/>
    </row>
    <row r="56" spans="1:10" ht="33.75" x14ac:dyDescent="0.25">
      <c r="A56" s="120">
        <v>7278</v>
      </c>
      <c r="B56" s="142">
        <v>4950</v>
      </c>
      <c r="C56" s="7" t="s">
        <v>328</v>
      </c>
      <c r="D56" s="8" t="s">
        <v>209</v>
      </c>
      <c r="E56" s="9" t="s">
        <v>23</v>
      </c>
      <c r="F56" s="9" t="s">
        <v>60</v>
      </c>
      <c r="G56" s="9" t="s">
        <v>36</v>
      </c>
      <c r="H56" s="21">
        <v>4</v>
      </c>
      <c r="I56" s="29"/>
      <c r="J56" s="47">
        <f>H56*I56</f>
        <v>0</v>
      </c>
    </row>
    <row r="57" spans="1:10" ht="33.75" x14ac:dyDescent="0.25">
      <c r="A57" s="120">
        <v>7279</v>
      </c>
      <c r="B57" s="142"/>
      <c r="C57" s="7" t="s">
        <v>329</v>
      </c>
      <c r="D57" s="8" t="s">
        <v>209</v>
      </c>
      <c r="E57" s="9" t="s">
        <v>23</v>
      </c>
      <c r="F57" s="9" t="s">
        <v>60</v>
      </c>
      <c r="G57" s="9" t="s">
        <v>36</v>
      </c>
      <c r="H57" s="21">
        <v>4</v>
      </c>
      <c r="I57" s="29"/>
      <c r="J57" s="47">
        <f>H57*I57</f>
        <v>0</v>
      </c>
    </row>
    <row r="58" spans="1:10" ht="15.75" customHeight="1" x14ac:dyDescent="0.25">
      <c r="A58" s="131" t="s">
        <v>10</v>
      </c>
      <c r="B58" s="169"/>
      <c r="C58" s="169"/>
      <c r="D58" s="169"/>
      <c r="E58" s="169"/>
      <c r="F58" s="169"/>
      <c r="G58" s="169"/>
      <c r="H58" s="169"/>
      <c r="I58" s="169"/>
      <c r="J58" s="170"/>
    </row>
    <row r="59" spans="1:10" ht="22.5" x14ac:dyDescent="0.25">
      <c r="A59" s="120">
        <v>7286</v>
      </c>
      <c r="B59" s="120">
        <v>4956</v>
      </c>
      <c r="C59" s="7" t="s">
        <v>170</v>
      </c>
      <c r="D59" s="8" t="s">
        <v>171</v>
      </c>
      <c r="E59" s="17"/>
      <c r="F59" s="9" t="s">
        <v>60</v>
      </c>
      <c r="G59" s="9" t="s">
        <v>36</v>
      </c>
      <c r="H59" s="21">
        <v>4</v>
      </c>
      <c r="I59" s="29"/>
      <c r="J59" s="47">
        <f>H59*I59</f>
        <v>0</v>
      </c>
    </row>
    <row r="60" spans="1:10" ht="15.75" customHeight="1" x14ac:dyDescent="0.25">
      <c r="A60" s="131" t="s">
        <v>18</v>
      </c>
      <c r="B60" s="169"/>
      <c r="C60" s="169"/>
      <c r="D60" s="169"/>
      <c r="E60" s="169"/>
      <c r="F60" s="169"/>
      <c r="G60" s="169"/>
      <c r="H60" s="169"/>
      <c r="I60" s="169"/>
      <c r="J60" s="170"/>
    </row>
    <row r="61" spans="1:10" ht="33.75" x14ac:dyDescent="0.25">
      <c r="A61" s="120">
        <v>7495</v>
      </c>
      <c r="B61" s="120">
        <v>5151</v>
      </c>
      <c r="C61" s="7" t="s">
        <v>172</v>
      </c>
      <c r="D61" s="8" t="s">
        <v>173</v>
      </c>
      <c r="E61" s="17"/>
      <c r="F61" s="9" t="s">
        <v>60</v>
      </c>
      <c r="G61" s="9" t="s">
        <v>32</v>
      </c>
      <c r="H61" s="21">
        <v>4</v>
      </c>
      <c r="I61" s="29"/>
      <c r="J61" s="47">
        <f>H61*I61</f>
        <v>0</v>
      </c>
    </row>
    <row r="62" spans="1:10" ht="15.75" customHeight="1" x14ac:dyDescent="0.25">
      <c r="A62" s="131" t="s">
        <v>21</v>
      </c>
      <c r="B62" s="169"/>
      <c r="C62" s="169"/>
      <c r="D62" s="169"/>
      <c r="E62" s="169"/>
      <c r="F62" s="169"/>
      <c r="G62" s="169"/>
      <c r="H62" s="169"/>
      <c r="I62" s="169"/>
      <c r="J62" s="170"/>
    </row>
    <row r="63" spans="1:10" ht="33.75" x14ac:dyDescent="0.25">
      <c r="A63" s="120">
        <v>7359</v>
      </c>
      <c r="B63" s="120">
        <v>5018</v>
      </c>
      <c r="C63" s="7" t="s">
        <v>177</v>
      </c>
      <c r="D63" s="8" t="s">
        <v>178</v>
      </c>
      <c r="E63" s="17"/>
      <c r="F63" s="9" t="s">
        <v>60</v>
      </c>
      <c r="G63" s="9" t="s">
        <v>53</v>
      </c>
      <c r="H63" s="21">
        <v>0</v>
      </c>
      <c r="I63" s="29"/>
      <c r="J63" s="47">
        <f>H63*I63</f>
        <v>0</v>
      </c>
    </row>
    <row r="64" spans="1:10" ht="15.75" customHeight="1" x14ac:dyDescent="0.25">
      <c r="A64" s="131" t="s">
        <v>25</v>
      </c>
      <c r="B64" s="169"/>
      <c r="C64" s="169"/>
      <c r="D64" s="169"/>
      <c r="E64" s="169"/>
      <c r="F64" s="169"/>
      <c r="G64" s="169"/>
      <c r="H64" s="169"/>
      <c r="I64" s="169"/>
      <c r="J64" s="170"/>
    </row>
    <row r="65" spans="1:10" ht="33.75" x14ac:dyDescent="0.25">
      <c r="A65" s="120">
        <v>7004</v>
      </c>
      <c r="B65" s="120">
        <v>4744</v>
      </c>
      <c r="C65" s="7" t="s">
        <v>63</v>
      </c>
      <c r="D65" s="8" t="s">
        <v>64</v>
      </c>
      <c r="E65" s="8" t="s">
        <v>23</v>
      </c>
      <c r="F65" s="9" t="s">
        <v>60</v>
      </c>
      <c r="G65" s="9" t="s">
        <v>28</v>
      </c>
      <c r="H65" s="34">
        <v>4</v>
      </c>
      <c r="I65" s="29"/>
      <c r="J65" s="47">
        <f>H65*I65</f>
        <v>0</v>
      </c>
    </row>
    <row r="66" spans="1:10" ht="15.75" customHeight="1" x14ac:dyDescent="0.25">
      <c r="A66" s="131" t="s">
        <v>61</v>
      </c>
      <c r="B66" s="169"/>
      <c r="C66" s="169"/>
      <c r="D66" s="169"/>
      <c r="E66" s="169"/>
      <c r="F66" s="169"/>
      <c r="G66" s="169"/>
      <c r="H66" s="169"/>
      <c r="I66" s="169"/>
      <c r="J66" s="170"/>
    </row>
    <row r="67" spans="1:10" ht="22.5" x14ac:dyDescent="0.25">
      <c r="A67" s="120">
        <v>7290</v>
      </c>
      <c r="B67" s="120">
        <v>4960</v>
      </c>
      <c r="C67" s="7" t="s">
        <v>346</v>
      </c>
      <c r="D67" s="8" t="s">
        <v>347</v>
      </c>
      <c r="E67" s="9" t="s">
        <v>23</v>
      </c>
      <c r="F67" s="9" t="s">
        <v>60</v>
      </c>
      <c r="G67" s="9" t="s">
        <v>36</v>
      </c>
      <c r="H67" s="21">
        <v>4</v>
      </c>
      <c r="I67" s="29"/>
      <c r="J67" s="47">
        <f>H67*I67</f>
        <v>0</v>
      </c>
    </row>
    <row r="68" spans="1:10" s="46" customFormat="1" ht="18" customHeight="1" x14ac:dyDescent="0.25">
      <c r="A68" s="186" t="s">
        <v>271</v>
      </c>
      <c r="B68" s="187"/>
      <c r="C68" s="187"/>
      <c r="D68" s="187"/>
      <c r="E68" s="187"/>
      <c r="F68" s="187"/>
      <c r="G68" s="187"/>
      <c r="H68" s="187"/>
      <c r="I68" s="187"/>
      <c r="J68" s="188"/>
    </row>
    <row r="69" spans="1:10" s="46" customFormat="1" ht="45" x14ac:dyDescent="0.25">
      <c r="A69" s="119">
        <v>7248</v>
      </c>
      <c r="B69" s="143">
        <v>4927</v>
      </c>
      <c r="C69" s="104" t="s">
        <v>312</v>
      </c>
      <c r="D69" s="105" t="s">
        <v>212</v>
      </c>
      <c r="E69" s="107" t="s">
        <v>23</v>
      </c>
      <c r="F69" s="107" t="s">
        <v>60</v>
      </c>
      <c r="G69" s="107" t="s">
        <v>36</v>
      </c>
      <c r="H69" s="78">
        <v>0</v>
      </c>
      <c r="I69" s="26"/>
      <c r="J69" s="47">
        <f>H69*I69</f>
        <v>0</v>
      </c>
    </row>
    <row r="70" spans="1:10" s="46" customFormat="1" ht="45" x14ac:dyDescent="0.25">
      <c r="A70" s="119">
        <v>7249</v>
      </c>
      <c r="B70" s="143"/>
      <c r="C70" s="104" t="s">
        <v>313</v>
      </c>
      <c r="D70" s="105" t="s">
        <v>295</v>
      </c>
      <c r="E70" s="107" t="s">
        <v>23</v>
      </c>
      <c r="F70" s="107" t="s">
        <v>60</v>
      </c>
      <c r="G70" s="107" t="s">
        <v>36</v>
      </c>
      <c r="H70" s="78">
        <v>0</v>
      </c>
      <c r="I70" s="26"/>
      <c r="J70" s="47">
        <f>H70*I70</f>
        <v>0</v>
      </c>
    </row>
    <row r="71" spans="1:10" s="46" customFormat="1" ht="20.45" customHeight="1" x14ac:dyDescent="0.25">
      <c r="A71" s="190" t="s">
        <v>272</v>
      </c>
      <c r="B71" s="191"/>
      <c r="C71" s="191"/>
      <c r="D71" s="191"/>
      <c r="E71" s="191"/>
      <c r="F71" s="191"/>
      <c r="G71" s="191"/>
      <c r="H71" s="191"/>
      <c r="I71" s="191"/>
      <c r="J71" s="192"/>
    </row>
    <row r="72" spans="1:10" s="46" customFormat="1" ht="45" x14ac:dyDescent="0.25">
      <c r="A72" s="119">
        <v>7270</v>
      </c>
      <c r="B72" s="143">
        <v>4943</v>
      </c>
      <c r="C72" s="104" t="s">
        <v>241</v>
      </c>
      <c r="D72" s="105" t="s">
        <v>46</v>
      </c>
      <c r="E72" s="106"/>
      <c r="F72" s="107" t="s">
        <v>60</v>
      </c>
      <c r="G72" s="107" t="s">
        <v>36</v>
      </c>
      <c r="H72" s="78">
        <v>0</v>
      </c>
      <c r="I72" s="26"/>
      <c r="J72" s="47">
        <f>H72*I72</f>
        <v>0</v>
      </c>
    </row>
    <row r="73" spans="1:10" s="46" customFormat="1" ht="45" x14ac:dyDescent="0.25">
      <c r="A73" s="119">
        <v>7271</v>
      </c>
      <c r="B73" s="143"/>
      <c r="C73" s="104" t="s">
        <v>242</v>
      </c>
      <c r="D73" s="105" t="s">
        <v>46</v>
      </c>
      <c r="E73" s="106"/>
      <c r="F73" s="107" t="s">
        <v>60</v>
      </c>
      <c r="G73" s="107" t="s">
        <v>36</v>
      </c>
      <c r="H73" s="78">
        <v>0</v>
      </c>
      <c r="I73" s="26"/>
      <c r="J73" s="47">
        <f>H73*I73</f>
        <v>0</v>
      </c>
    </row>
    <row r="74" spans="1:10" s="46" customFormat="1" ht="20.45" customHeight="1" x14ac:dyDescent="0.25">
      <c r="A74" s="190" t="s">
        <v>273</v>
      </c>
      <c r="B74" s="191"/>
      <c r="C74" s="191"/>
      <c r="D74" s="191"/>
      <c r="E74" s="191"/>
      <c r="F74" s="191"/>
      <c r="G74" s="191"/>
      <c r="H74" s="191"/>
      <c r="I74" s="191"/>
      <c r="J74" s="192"/>
    </row>
    <row r="75" spans="1:10" s="46" customFormat="1" ht="45" x14ac:dyDescent="0.25">
      <c r="A75" s="108">
        <v>7287</v>
      </c>
      <c r="B75" s="108">
        <v>4957</v>
      </c>
      <c r="C75" s="109" t="s">
        <v>243</v>
      </c>
      <c r="D75" s="109" t="s">
        <v>171</v>
      </c>
      <c r="E75" s="106"/>
      <c r="F75" s="110" t="s">
        <v>60</v>
      </c>
      <c r="G75" s="108" t="s">
        <v>36</v>
      </c>
      <c r="H75" s="78">
        <v>0</v>
      </c>
      <c r="I75" s="26"/>
      <c r="J75" s="47">
        <f>H75*I75</f>
        <v>0</v>
      </c>
    </row>
    <row r="76" spans="1:10" ht="15.75" customHeight="1" x14ac:dyDescent="0.25">
      <c r="A76" s="210"/>
      <c r="B76" s="211"/>
      <c r="C76" s="211"/>
      <c r="D76" s="211"/>
      <c r="E76" s="211"/>
      <c r="F76" s="211"/>
      <c r="G76" s="211"/>
      <c r="H76" s="211"/>
      <c r="I76" s="211"/>
      <c r="J76" s="212"/>
    </row>
    <row r="77" spans="1:10" s="209" customFormat="1" ht="18.75" x14ac:dyDescent="0.3">
      <c r="A77" s="213" t="s">
        <v>296</v>
      </c>
      <c r="B77" s="214"/>
      <c r="C77" s="214"/>
      <c r="D77" s="214"/>
      <c r="E77" s="214"/>
      <c r="F77" s="214"/>
      <c r="G77" s="214"/>
      <c r="H77" s="214"/>
      <c r="I77" s="215"/>
      <c r="J77" s="218">
        <f>SUM(J5:J75)</f>
        <v>0</v>
      </c>
    </row>
  </sheetData>
  <mergeCells count="47">
    <mergeCell ref="A66:J66"/>
    <mergeCell ref="A68:J68"/>
    <mergeCell ref="A71:J71"/>
    <mergeCell ref="A74:J74"/>
    <mergeCell ref="A77:I77"/>
    <mergeCell ref="A76:J76"/>
    <mergeCell ref="A55:J55"/>
    <mergeCell ref="A58:J58"/>
    <mergeCell ref="A60:J60"/>
    <mergeCell ref="A62:J62"/>
    <mergeCell ref="A64:J64"/>
    <mergeCell ref="A44:J44"/>
    <mergeCell ref="A46:J46"/>
    <mergeCell ref="A48:J48"/>
    <mergeCell ref="A50:J50"/>
    <mergeCell ref="A52:J52"/>
    <mergeCell ref="A51:J51"/>
    <mergeCell ref="A32:J32"/>
    <mergeCell ref="A34:J34"/>
    <mergeCell ref="A36:J36"/>
    <mergeCell ref="A39:J39"/>
    <mergeCell ref="A42:J42"/>
    <mergeCell ref="A35:J35"/>
    <mergeCell ref="A3:J3"/>
    <mergeCell ref="A23:J23"/>
    <mergeCell ref="A26:J26"/>
    <mergeCell ref="A28:J28"/>
    <mergeCell ref="A30:J30"/>
    <mergeCell ref="A12:J12"/>
    <mergeCell ref="A14:J14"/>
    <mergeCell ref="A16:J16"/>
    <mergeCell ref="A20:J20"/>
    <mergeCell ref="A19:J19"/>
    <mergeCell ref="B69:B70"/>
    <mergeCell ref="B72:B73"/>
    <mergeCell ref="A1:I1"/>
    <mergeCell ref="B56:B57"/>
    <mergeCell ref="B5:B6"/>
    <mergeCell ref="B24:B25"/>
    <mergeCell ref="B37:B38"/>
    <mergeCell ref="B40:B41"/>
    <mergeCell ref="B53:B54"/>
    <mergeCell ref="B8:B9"/>
    <mergeCell ref="B21:B22"/>
    <mergeCell ref="A4:J4"/>
    <mergeCell ref="A7:J7"/>
    <mergeCell ref="A10:J10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0"/>
  <sheetViews>
    <sheetView zoomScaleNormal="100" workbookViewId="0">
      <selection activeCell="A39" sqref="A39:J39"/>
    </sheetView>
  </sheetViews>
  <sheetFormatPr defaultRowHeight="15" x14ac:dyDescent="0.25"/>
  <cols>
    <col min="1" max="1" width="13.42578125" customWidth="1"/>
    <col min="2" max="2" width="13.7109375" customWidth="1"/>
    <col min="3" max="3" width="33.140625" customWidth="1"/>
    <col min="4" max="4" width="20.140625" customWidth="1"/>
    <col min="5" max="5" width="15.140625" customWidth="1"/>
    <col min="6" max="6" width="10.7109375" customWidth="1"/>
    <col min="7" max="7" width="15.5703125" customWidth="1"/>
    <col min="8" max="8" width="12" customWidth="1"/>
    <col min="9" max="9" width="14" customWidth="1"/>
    <col min="10" max="10" width="14.42578125" customWidth="1"/>
  </cols>
  <sheetData>
    <row r="1" spans="1:10" ht="32.25" customHeight="1" x14ac:dyDescent="0.25">
      <c r="A1" s="137" t="s">
        <v>231</v>
      </c>
      <c r="B1" s="137"/>
      <c r="C1" s="137"/>
      <c r="D1" s="137"/>
      <c r="E1" s="137"/>
      <c r="F1" s="137"/>
      <c r="G1" s="137"/>
      <c r="H1" s="137"/>
    </row>
    <row r="2" spans="1:10" ht="53.25" customHeight="1" x14ac:dyDescent="0.25">
      <c r="A2" s="43" t="s">
        <v>226</v>
      </c>
      <c r="B2" s="45" t="s">
        <v>223</v>
      </c>
      <c r="C2" s="43" t="s">
        <v>219</v>
      </c>
      <c r="D2" s="43" t="s">
        <v>218</v>
      </c>
      <c r="E2" s="43" t="s">
        <v>220</v>
      </c>
      <c r="F2" s="43" t="s">
        <v>221</v>
      </c>
      <c r="G2" s="43" t="s">
        <v>222</v>
      </c>
      <c r="H2" s="43" t="s">
        <v>199</v>
      </c>
      <c r="I2" s="45" t="s">
        <v>357</v>
      </c>
      <c r="J2" s="43" t="s">
        <v>358</v>
      </c>
    </row>
    <row r="3" spans="1:10" x14ac:dyDescent="0.25">
      <c r="A3" s="131" t="s">
        <v>5</v>
      </c>
      <c r="B3" s="169"/>
      <c r="C3" s="169"/>
      <c r="D3" s="169"/>
      <c r="E3" s="169"/>
      <c r="F3" s="169"/>
      <c r="G3" s="169"/>
      <c r="H3" s="169"/>
      <c r="I3" s="169"/>
      <c r="J3" s="170"/>
    </row>
    <row r="4" spans="1:10" ht="56.25" x14ac:dyDescent="0.25">
      <c r="A4" s="6">
        <v>6054</v>
      </c>
      <c r="B4" s="6">
        <v>3882</v>
      </c>
      <c r="C4" s="7" t="s">
        <v>65</v>
      </c>
      <c r="D4" s="8" t="s">
        <v>66</v>
      </c>
      <c r="E4" s="8" t="s">
        <v>23</v>
      </c>
      <c r="F4" s="9" t="s">
        <v>67</v>
      </c>
      <c r="G4" s="9" t="s">
        <v>17</v>
      </c>
      <c r="H4" s="30">
        <v>1</v>
      </c>
      <c r="I4" s="31"/>
      <c r="J4" s="50">
        <f>H4*I4</f>
        <v>0</v>
      </c>
    </row>
    <row r="5" spans="1:10" ht="15" customHeight="1" x14ac:dyDescent="0.25">
      <c r="A5" s="131" t="s">
        <v>68</v>
      </c>
      <c r="B5" s="169"/>
      <c r="C5" s="169"/>
      <c r="D5" s="169"/>
      <c r="E5" s="169"/>
      <c r="F5" s="169"/>
      <c r="G5" s="169"/>
      <c r="H5" s="169"/>
      <c r="I5" s="169"/>
      <c r="J5" s="170"/>
    </row>
    <row r="6" spans="1:10" ht="53.25" customHeight="1" x14ac:dyDescent="0.25">
      <c r="A6" s="6">
        <v>5986</v>
      </c>
      <c r="B6" s="6">
        <v>3826</v>
      </c>
      <c r="C6" s="7" t="s">
        <v>69</v>
      </c>
      <c r="D6" s="8" t="s">
        <v>70</v>
      </c>
      <c r="E6" s="8" t="s">
        <v>2</v>
      </c>
      <c r="F6" s="9" t="s">
        <v>67</v>
      </c>
      <c r="G6" s="9" t="s">
        <v>13</v>
      </c>
      <c r="H6" s="30">
        <v>18</v>
      </c>
      <c r="I6" s="32"/>
      <c r="J6" s="50">
        <f>H6*I6</f>
        <v>0</v>
      </c>
    </row>
    <row r="7" spans="1:10" ht="15" customHeight="1" x14ac:dyDescent="0.25">
      <c r="A7" s="131" t="s">
        <v>71</v>
      </c>
      <c r="B7" s="169"/>
      <c r="C7" s="169"/>
      <c r="D7" s="169"/>
      <c r="E7" s="169"/>
      <c r="F7" s="169"/>
      <c r="G7" s="169"/>
      <c r="H7" s="169"/>
      <c r="I7" s="169"/>
      <c r="J7" s="170"/>
    </row>
    <row r="8" spans="1:10" ht="45" x14ac:dyDescent="0.25">
      <c r="A8" s="6">
        <v>6133</v>
      </c>
      <c r="B8" s="6">
        <v>3949</v>
      </c>
      <c r="C8" s="7" t="s">
        <v>72</v>
      </c>
      <c r="D8" s="8" t="s">
        <v>73</v>
      </c>
      <c r="E8" s="8" t="s">
        <v>2</v>
      </c>
      <c r="F8" s="9" t="s">
        <v>67</v>
      </c>
      <c r="G8" s="9" t="s">
        <v>17</v>
      </c>
      <c r="H8" s="30">
        <v>4</v>
      </c>
      <c r="I8" s="31"/>
      <c r="J8" s="50">
        <f>H8*I8</f>
        <v>0</v>
      </c>
    </row>
    <row r="9" spans="1:10" ht="15.75" customHeight="1" x14ac:dyDescent="0.25">
      <c r="A9" s="131" t="s">
        <v>7</v>
      </c>
      <c r="B9" s="169"/>
      <c r="C9" s="169"/>
      <c r="D9" s="169"/>
      <c r="E9" s="169"/>
      <c r="F9" s="169"/>
      <c r="G9" s="169"/>
      <c r="H9" s="169"/>
      <c r="I9" s="169"/>
      <c r="J9" s="170"/>
    </row>
    <row r="10" spans="1:10" ht="33.75" x14ac:dyDescent="0.25">
      <c r="A10" s="6">
        <v>6112</v>
      </c>
      <c r="B10" s="6">
        <v>3933</v>
      </c>
      <c r="C10" s="7" t="s">
        <v>74</v>
      </c>
      <c r="D10" s="8" t="s">
        <v>75</v>
      </c>
      <c r="E10" s="8" t="s">
        <v>23</v>
      </c>
      <c r="F10" s="9" t="s">
        <v>67</v>
      </c>
      <c r="G10" s="9" t="s">
        <v>13</v>
      </c>
      <c r="H10" s="30">
        <v>0</v>
      </c>
      <c r="I10" s="32"/>
      <c r="J10" s="50">
        <f>H10*I10</f>
        <v>0</v>
      </c>
    </row>
    <row r="11" spans="1:10" ht="33.75" x14ac:dyDescent="0.25">
      <c r="A11" s="6">
        <v>6113</v>
      </c>
      <c r="B11" s="6">
        <v>3933</v>
      </c>
      <c r="C11" s="7" t="s">
        <v>76</v>
      </c>
      <c r="D11" s="8" t="s">
        <v>75</v>
      </c>
      <c r="E11" s="8" t="s">
        <v>23</v>
      </c>
      <c r="F11" s="9" t="s">
        <v>67</v>
      </c>
      <c r="G11" s="9" t="s">
        <v>13</v>
      </c>
      <c r="H11" s="30">
        <v>0</v>
      </c>
      <c r="I11" s="32"/>
      <c r="J11" s="50">
        <f>H11*I11</f>
        <v>0</v>
      </c>
    </row>
    <row r="12" spans="1:10" ht="15.75" customHeight="1" x14ac:dyDescent="0.25">
      <c r="A12" s="131" t="s">
        <v>77</v>
      </c>
      <c r="B12" s="169"/>
      <c r="C12" s="169"/>
      <c r="D12" s="169"/>
      <c r="E12" s="169"/>
      <c r="F12" s="169"/>
      <c r="G12" s="169"/>
      <c r="H12" s="169"/>
      <c r="I12" s="169"/>
      <c r="J12" s="170"/>
    </row>
    <row r="13" spans="1:10" ht="44.25" customHeight="1" x14ac:dyDescent="0.25">
      <c r="A13" s="6">
        <v>6138</v>
      </c>
      <c r="B13" s="6">
        <v>3954</v>
      </c>
      <c r="C13" s="7" t="s">
        <v>78</v>
      </c>
      <c r="D13" s="8" t="s">
        <v>79</v>
      </c>
      <c r="E13" s="8" t="s">
        <v>23</v>
      </c>
      <c r="F13" s="9" t="s">
        <v>67</v>
      </c>
      <c r="G13" s="9" t="s">
        <v>13</v>
      </c>
      <c r="H13" s="30">
        <v>0</v>
      </c>
      <c r="I13" s="31"/>
      <c r="J13" s="50">
        <f>H13*I13</f>
        <v>0</v>
      </c>
    </row>
    <row r="14" spans="1:10" ht="15.75" customHeight="1" x14ac:dyDescent="0.25">
      <c r="A14" s="131" t="s">
        <v>80</v>
      </c>
      <c r="B14" s="169"/>
      <c r="C14" s="169"/>
      <c r="D14" s="169"/>
      <c r="E14" s="169"/>
      <c r="F14" s="169"/>
      <c r="G14" s="169"/>
      <c r="H14" s="169"/>
      <c r="I14" s="169"/>
      <c r="J14" s="170"/>
    </row>
    <row r="15" spans="1:10" ht="32.25" customHeight="1" x14ac:dyDescent="0.25">
      <c r="A15" s="67">
        <v>6462</v>
      </c>
      <c r="B15" s="67">
        <v>4264</v>
      </c>
      <c r="C15" s="12" t="s">
        <v>215</v>
      </c>
      <c r="D15" s="12" t="s">
        <v>81</v>
      </c>
      <c r="E15" s="8" t="s">
        <v>23</v>
      </c>
      <c r="F15" s="13" t="s">
        <v>67</v>
      </c>
      <c r="G15" s="67" t="s">
        <v>13</v>
      </c>
      <c r="H15" s="30">
        <v>0</v>
      </c>
      <c r="I15" s="31"/>
      <c r="J15" s="50">
        <f>H15*I15</f>
        <v>0</v>
      </c>
    </row>
    <row r="16" spans="1:10" ht="15.75" customHeight="1" x14ac:dyDescent="0.25">
      <c r="A16" s="131" t="s">
        <v>82</v>
      </c>
      <c r="B16" s="169"/>
      <c r="C16" s="169"/>
      <c r="D16" s="169"/>
      <c r="E16" s="169"/>
      <c r="F16" s="169"/>
      <c r="G16" s="169"/>
      <c r="H16" s="169"/>
      <c r="I16" s="169"/>
      <c r="J16" s="170"/>
    </row>
    <row r="17" spans="1:10" ht="54" customHeight="1" x14ac:dyDescent="0.25">
      <c r="A17" s="6">
        <v>6013</v>
      </c>
      <c r="B17" s="6">
        <v>3853</v>
      </c>
      <c r="C17" s="7" t="s">
        <v>83</v>
      </c>
      <c r="D17" s="8" t="s">
        <v>84</v>
      </c>
      <c r="E17" s="8" t="s">
        <v>23</v>
      </c>
      <c r="F17" s="9" t="s">
        <v>67</v>
      </c>
      <c r="G17" s="9" t="s">
        <v>13</v>
      </c>
      <c r="H17" s="30">
        <v>0</v>
      </c>
      <c r="I17" s="31"/>
      <c r="J17" s="50">
        <f>H19*I19</f>
        <v>0</v>
      </c>
    </row>
    <row r="18" spans="1:10" ht="15.75" customHeight="1" x14ac:dyDescent="0.25">
      <c r="A18" s="131" t="s">
        <v>61</v>
      </c>
      <c r="B18" s="169"/>
      <c r="C18" s="169"/>
      <c r="D18" s="169"/>
      <c r="E18" s="169"/>
      <c r="F18" s="169"/>
      <c r="G18" s="169"/>
      <c r="H18" s="169"/>
      <c r="I18" s="169"/>
      <c r="J18" s="170"/>
    </row>
    <row r="19" spans="1:10" ht="70.5" customHeight="1" x14ac:dyDescent="0.25">
      <c r="A19" s="6">
        <v>6026</v>
      </c>
      <c r="B19" s="6">
        <v>3866</v>
      </c>
      <c r="C19" s="7" t="s">
        <v>85</v>
      </c>
      <c r="D19" s="8" t="s">
        <v>86</v>
      </c>
      <c r="E19" s="8" t="s">
        <v>23</v>
      </c>
      <c r="F19" s="9" t="s">
        <v>67</v>
      </c>
      <c r="G19" s="9" t="s">
        <v>17</v>
      </c>
      <c r="H19" s="30">
        <v>0</v>
      </c>
      <c r="I19" s="31"/>
      <c r="J19" s="50">
        <f>H19*I19</f>
        <v>0</v>
      </c>
    </row>
    <row r="20" spans="1:10" ht="15.75" customHeight="1" x14ac:dyDescent="0.25">
      <c r="A20" s="131" t="s">
        <v>87</v>
      </c>
      <c r="B20" s="169"/>
      <c r="C20" s="169"/>
      <c r="D20" s="169"/>
      <c r="E20" s="169"/>
      <c r="F20" s="169"/>
      <c r="G20" s="169"/>
      <c r="H20" s="169"/>
      <c r="I20" s="169"/>
      <c r="J20" s="170"/>
    </row>
    <row r="21" spans="1:10" ht="72" customHeight="1" x14ac:dyDescent="0.25">
      <c r="A21" s="6">
        <v>6096</v>
      </c>
      <c r="B21" s="6">
        <v>3921</v>
      </c>
      <c r="C21" s="7" t="s">
        <v>88</v>
      </c>
      <c r="D21" s="8" t="s">
        <v>89</v>
      </c>
      <c r="E21" s="8" t="s">
        <v>23</v>
      </c>
      <c r="F21" s="9" t="s">
        <v>67</v>
      </c>
      <c r="G21" s="9" t="s">
        <v>4</v>
      </c>
      <c r="H21" s="30">
        <v>0</v>
      </c>
      <c r="I21" s="31"/>
      <c r="J21" s="50">
        <f>H21*I21</f>
        <v>0</v>
      </c>
    </row>
    <row r="22" spans="1:10" ht="15.75" customHeight="1" x14ac:dyDescent="0.25">
      <c r="A22" s="131" t="s">
        <v>90</v>
      </c>
      <c r="B22" s="169"/>
      <c r="C22" s="169"/>
      <c r="D22" s="169"/>
      <c r="E22" s="169"/>
      <c r="F22" s="169"/>
      <c r="G22" s="169"/>
      <c r="H22" s="169"/>
      <c r="I22" s="169"/>
      <c r="J22" s="170"/>
    </row>
    <row r="23" spans="1:10" ht="64.5" customHeight="1" x14ac:dyDescent="0.25">
      <c r="A23" s="6">
        <v>6160</v>
      </c>
      <c r="B23" s="6">
        <v>3974</v>
      </c>
      <c r="C23" s="7" t="s">
        <v>91</v>
      </c>
      <c r="D23" s="8" t="s">
        <v>92</v>
      </c>
      <c r="E23" s="8" t="s">
        <v>23</v>
      </c>
      <c r="F23" s="9" t="s">
        <v>67</v>
      </c>
      <c r="G23" s="9" t="s">
        <v>17</v>
      </c>
      <c r="H23" s="30">
        <v>0</v>
      </c>
      <c r="I23" s="31"/>
      <c r="J23" s="50">
        <f>H23*I23</f>
        <v>0</v>
      </c>
    </row>
    <row r="24" spans="1:10" ht="15.75" customHeight="1" x14ac:dyDescent="0.25">
      <c r="A24" s="131" t="s">
        <v>25</v>
      </c>
      <c r="B24" s="169"/>
      <c r="C24" s="169"/>
      <c r="D24" s="169"/>
      <c r="E24" s="169"/>
      <c r="F24" s="169"/>
      <c r="G24" s="169"/>
      <c r="H24" s="169"/>
      <c r="I24" s="169"/>
      <c r="J24" s="170"/>
    </row>
    <row r="25" spans="1:10" ht="67.5" customHeight="1" x14ac:dyDescent="0.25">
      <c r="A25" s="6">
        <v>6063</v>
      </c>
      <c r="B25" s="6">
        <v>3888</v>
      </c>
      <c r="C25" s="7" t="s">
        <v>93</v>
      </c>
      <c r="D25" s="8" t="s">
        <v>94</v>
      </c>
      <c r="E25" s="8" t="s">
        <v>23</v>
      </c>
      <c r="F25" s="9" t="s">
        <v>67</v>
      </c>
      <c r="G25" s="9" t="s">
        <v>4</v>
      </c>
      <c r="H25" s="30">
        <v>0</v>
      </c>
      <c r="I25" s="31"/>
      <c r="J25" s="48">
        <f>H25*I25</f>
        <v>0</v>
      </c>
    </row>
    <row r="26" spans="1:10" ht="15" customHeight="1" x14ac:dyDescent="0.25">
      <c r="A26" s="131" t="s">
        <v>95</v>
      </c>
      <c r="B26" s="169"/>
      <c r="C26" s="169"/>
      <c r="D26" s="169"/>
      <c r="E26" s="169"/>
      <c r="F26" s="169"/>
      <c r="G26" s="169"/>
      <c r="H26" s="169"/>
      <c r="I26" s="169"/>
      <c r="J26" s="170"/>
    </row>
    <row r="27" spans="1:10" ht="50.25" customHeight="1" x14ac:dyDescent="0.25">
      <c r="A27" s="6">
        <v>6163</v>
      </c>
      <c r="B27" s="6">
        <v>3977</v>
      </c>
      <c r="C27" s="7" t="s">
        <v>96</v>
      </c>
      <c r="D27" s="8" t="s">
        <v>97</v>
      </c>
      <c r="E27" s="8" t="s">
        <v>23</v>
      </c>
      <c r="F27" s="9" t="s">
        <v>67</v>
      </c>
      <c r="G27" s="9" t="s">
        <v>59</v>
      </c>
      <c r="H27" s="30">
        <v>0</v>
      </c>
      <c r="I27" s="31"/>
      <c r="J27" s="48">
        <f>H27*I27</f>
        <v>0</v>
      </c>
    </row>
    <row r="28" spans="1:10" s="46" customFormat="1" ht="22.9" customHeight="1" x14ac:dyDescent="0.25">
      <c r="A28" s="191" t="s">
        <v>348</v>
      </c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50.25" customHeight="1" x14ac:dyDescent="0.25">
      <c r="A29" s="80">
        <v>6853</v>
      </c>
      <c r="B29" s="150">
        <v>4610</v>
      </c>
      <c r="C29" s="81" t="s">
        <v>262</v>
      </c>
      <c r="D29" s="81" t="s">
        <v>245</v>
      </c>
      <c r="E29" s="80" t="s">
        <v>23</v>
      </c>
      <c r="F29" s="82" t="s">
        <v>67</v>
      </c>
      <c r="G29" s="80" t="s">
        <v>32</v>
      </c>
      <c r="H29" s="144">
        <v>4</v>
      </c>
      <c r="I29" s="148"/>
      <c r="J29" s="146">
        <f>H29*I29</f>
        <v>0</v>
      </c>
    </row>
    <row r="30" spans="1:10" ht="33.75" x14ac:dyDescent="0.25">
      <c r="A30" s="80">
        <v>6854</v>
      </c>
      <c r="B30" s="150"/>
      <c r="C30" s="81" t="s">
        <v>263</v>
      </c>
      <c r="D30" s="81" t="s">
        <v>245</v>
      </c>
      <c r="E30" s="80" t="s">
        <v>23</v>
      </c>
      <c r="F30" s="82" t="s">
        <v>67</v>
      </c>
      <c r="G30" s="80" t="s">
        <v>32</v>
      </c>
      <c r="H30" s="145"/>
      <c r="I30" s="149"/>
      <c r="J30" s="147"/>
    </row>
    <row r="31" spans="1:10" s="46" customFormat="1" ht="25.9" customHeight="1" x14ac:dyDescent="0.25">
      <c r="A31" s="219" t="s">
        <v>349</v>
      </c>
      <c r="B31" s="220"/>
      <c r="C31" s="220"/>
      <c r="D31" s="220"/>
      <c r="E31" s="220"/>
      <c r="F31" s="220"/>
      <c r="G31" s="220"/>
      <c r="H31" s="220"/>
      <c r="I31" s="220"/>
      <c r="J31" s="221"/>
    </row>
    <row r="32" spans="1:10" ht="56.25" x14ac:dyDescent="0.25">
      <c r="A32" s="66">
        <v>6111</v>
      </c>
      <c r="B32" s="66">
        <v>3932</v>
      </c>
      <c r="C32" s="64" t="s">
        <v>237</v>
      </c>
      <c r="D32" s="64" t="s">
        <v>75</v>
      </c>
      <c r="E32" s="64" t="s">
        <v>2</v>
      </c>
      <c r="F32" s="65" t="s">
        <v>67</v>
      </c>
      <c r="G32" s="66" t="s">
        <v>13</v>
      </c>
      <c r="H32" s="30">
        <v>4</v>
      </c>
      <c r="I32" s="31"/>
      <c r="J32" s="48">
        <f>H32*I32</f>
        <v>0</v>
      </c>
    </row>
    <row r="33" spans="1:10" s="46" customFormat="1" ht="15.75" customHeight="1" x14ac:dyDescent="0.25">
      <c r="A33" s="220" t="s">
        <v>350</v>
      </c>
      <c r="B33" s="220"/>
      <c r="C33" s="220"/>
      <c r="D33" s="220"/>
      <c r="E33" s="220"/>
      <c r="F33" s="220"/>
      <c r="G33" s="220"/>
      <c r="H33" s="220"/>
      <c r="I33" s="220"/>
      <c r="J33" s="221"/>
    </row>
    <row r="34" spans="1:10" ht="45" x14ac:dyDescent="0.25">
      <c r="A34" s="66">
        <v>6139</v>
      </c>
      <c r="B34" s="66">
        <v>3955</v>
      </c>
      <c r="C34" s="64" t="s">
        <v>279</v>
      </c>
      <c r="D34" s="64" t="s">
        <v>79</v>
      </c>
      <c r="E34" s="64" t="s">
        <v>2</v>
      </c>
      <c r="F34" s="65" t="s">
        <v>67</v>
      </c>
      <c r="G34" s="66" t="s">
        <v>13</v>
      </c>
      <c r="H34" s="30">
        <v>4</v>
      </c>
      <c r="I34" s="31"/>
      <c r="J34" s="48">
        <f>H34*I34</f>
        <v>0</v>
      </c>
    </row>
    <row r="35" spans="1:10" s="46" customFormat="1" ht="15.75" customHeight="1" x14ac:dyDescent="0.25">
      <c r="A35" s="220" t="s">
        <v>351</v>
      </c>
      <c r="B35" s="220"/>
      <c r="C35" s="220"/>
      <c r="D35" s="220"/>
      <c r="E35" s="220"/>
      <c r="F35" s="220"/>
      <c r="G35" s="220"/>
      <c r="H35" s="220"/>
      <c r="I35" s="220"/>
      <c r="J35" s="221"/>
    </row>
    <row r="36" spans="1:10" ht="45" x14ac:dyDescent="0.25">
      <c r="A36" s="66">
        <v>6463</v>
      </c>
      <c r="B36" s="66">
        <v>4265</v>
      </c>
      <c r="C36" s="64" t="s">
        <v>280</v>
      </c>
      <c r="D36" s="64" t="s">
        <v>281</v>
      </c>
      <c r="E36" s="64" t="s">
        <v>2</v>
      </c>
      <c r="F36" s="65" t="s">
        <v>67</v>
      </c>
      <c r="G36" s="66" t="s">
        <v>13</v>
      </c>
      <c r="H36" s="30">
        <v>4</v>
      </c>
      <c r="I36" s="31"/>
      <c r="J36" s="48">
        <f>H38*I38</f>
        <v>0</v>
      </c>
    </row>
    <row r="37" spans="1:10" s="46" customFormat="1" ht="24" customHeight="1" x14ac:dyDescent="0.25">
      <c r="A37" s="220" t="s">
        <v>352</v>
      </c>
      <c r="B37" s="220"/>
      <c r="C37" s="220"/>
      <c r="D37" s="220"/>
      <c r="E37" s="220"/>
      <c r="F37" s="220"/>
      <c r="G37" s="220"/>
      <c r="H37" s="220"/>
      <c r="I37" s="220"/>
      <c r="J37" s="221"/>
    </row>
    <row r="38" spans="1:10" ht="45" x14ac:dyDescent="0.25">
      <c r="A38" s="66">
        <v>6012</v>
      </c>
      <c r="B38" s="66">
        <v>3852</v>
      </c>
      <c r="C38" s="64" t="s">
        <v>238</v>
      </c>
      <c r="D38" s="64" t="s">
        <v>84</v>
      </c>
      <c r="E38" s="64" t="s">
        <v>2</v>
      </c>
      <c r="F38" s="65" t="s">
        <v>67</v>
      </c>
      <c r="G38" s="66" t="s">
        <v>13</v>
      </c>
      <c r="H38" s="30">
        <v>4</v>
      </c>
      <c r="I38" s="31"/>
      <c r="J38" s="48">
        <f>H38*I38</f>
        <v>0</v>
      </c>
    </row>
    <row r="39" spans="1:10" s="46" customFormat="1" ht="15.75" customHeight="1" x14ac:dyDescent="0.25">
      <c r="A39" s="236"/>
      <c r="B39" s="237"/>
      <c r="C39" s="237"/>
      <c r="D39" s="237"/>
      <c r="E39" s="237"/>
      <c r="F39" s="237"/>
      <c r="G39" s="237"/>
      <c r="H39" s="237"/>
      <c r="I39" s="237"/>
      <c r="J39" s="238"/>
    </row>
    <row r="40" spans="1:10" ht="39.75" customHeight="1" x14ac:dyDescent="0.25">
      <c r="A40" s="223" t="s">
        <v>296</v>
      </c>
      <c r="B40" s="224"/>
      <c r="C40" s="224"/>
      <c r="D40" s="224"/>
      <c r="E40" s="224"/>
      <c r="F40" s="224"/>
      <c r="G40" s="224"/>
      <c r="H40" s="224"/>
      <c r="I40" s="225"/>
      <c r="J40" s="222">
        <f>SUM(J4:J38)</f>
        <v>0</v>
      </c>
    </row>
  </sheetData>
  <mergeCells count="24">
    <mergeCell ref="A40:I40"/>
    <mergeCell ref="A39:J39"/>
    <mergeCell ref="A14:J14"/>
    <mergeCell ref="A16:J16"/>
    <mergeCell ref="A18:J18"/>
    <mergeCell ref="A20:J20"/>
    <mergeCell ref="A22:J22"/>
    <mergeCell ref="B29:B30"/>
    <mergeCell ref="A31:J31"/>
    <mergeCell ref="A33:J33"/>
    <mergeCell ref="A35:J35"/>
    <mergeCell ref="A37:J37"/>
    <mergeCell ref="A1:H1"/>
    <mergeCell ref="A3:J3"/>
    <mergeCell ref="A5:J5"/>
    <mergeCell ref="A7:J7"/>
    <mergeCell ref="A9:J9"/>
    <mergeCell ref="A12:J12"/>
    <mergeCell ref="H29:H30"/>
    <mergeCell ref="J29:J30"/>
    <mergeCell ref="I29:I30"/>
    <mergeCell ref="A24:J24"/>
    <mergeCell ref="A26:J26"/>
    <mergeCell ref="A28:J28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"/>
  <sheetViews>
    <sheetView zoomScaleNormal="100" workbookViewId="0">
      <selection activeCell="D51" sqref="D51"/>
    </sheetView>
  </sheetViews>
  <sheetFormatPr defaultRowHeight="15" x14ac:dyDescent="0.25"/>
  <cols>
    <col min="1" max="2" width="14.5703125" customWidth="1"/>
    <col min="3" max="4" width="29.7109375" customWidth="1"/>
    <col min="7" max="7" width="10.42578125" customWidth="1"/>
    <col min="8" max="8" width="12.140625" customWidth="1"/>
    <col min="9" max="9" width="13.7109375" bestFit="1" customWidth="1"/>
    <col min="10" max="10" width="11.28515625" bestFit="1" customWidth="1"/>
  </cols>
  <sheetData>
    <row r="1" spans="1:10" ht="32.25" customHeight="1" x14ac:dyDescent="0.25">
      <c r="A1" s="137" t="s">
        <v>232</v>
      </c>
      <c r="B1" s="137"/>
      <c r="C1" s="137"/>
      <c r="D1" s="137"/>
      <c r="E1" s="137"/>
      <c r="F1" s="137"/>
      <c r="G1" s="137"/>
      <c r="H1" s="137"/>
    </row>
    <row r="2" spans="1:10" ht="40.5" customHeight="1" x14ac:dyDescent="0.25">
      <c r="A2" s="43" t="s">
        <v>226</v>
      </c>
      <c r="B2" s="45" t="s">
        <v>223</v>
      </c>
      <c r="C2" s="43" t="s">
        <v>219</v>
      </c>
      <c r="D2" s="43" t="s">
        <v>218</v>
      </c>
      <c r="E2" s="43" t="s">
        <v>220</v>
      </c>
      <c r="F2" s="43" t="s">
        <v>221</v>
      </c>
      <c r="G2" s="43" t="s">
        <v>222</v>
      </c>
      <c r="H2" s="43" t="s">
        <v>199</v>
      </c>
      <c r="I2" s="45" t="s">
        <v>357</v>
      </c>
      <c r="J2" s="43" t="s">
        <v>358</v>
      </c>
    </row>
    <row r="3" spans="1:10" x14ac:dyDescent="0.25">
      <c r="A3" s="131" t="s">
        <v>5</v>
      </c>
      <c r="B3" s="169"/>
      <c r="C3" s="169"/>
      <c r="D3" s="169"/>
      <c r="E3" s="169"/>
      <c r="F3" s="169"/>
      <c r="G3" s="169"/>
      <c r="H3" s="169"/>
      <c r="I3" s="169"/>
      <c r="J3" s="170"/>
    </row>
    <row r="4" spans="1:10" s="2" customFormat="1" ht="36.75" customHeight="1" x14ac:dyDescent="0.2">
      <c r="A4" s="6">
        <v>6924</v>
      </c>
      <c r="B4" s="142">
        <v>4673</v>
      </c>
      <c r="C4" s="7" t="s">
        <v>98</v>
      </c>
      <c r="D4" s="8" t="s">
        <v>99</v>
      </c>
      <c r="E4" s="8" t="s">
        <v>23</v>
      </c>
      <c r="F4" s="9" t="s">
        <v>100</v>
      </c>
      <c r="G4" s="9" t="s">
        <v>32</v>
      </c>
      <c r="H4" s="155" t="s">
        <v>166</v>
      </c>
      <c r="I4" s="159"/>
      <c r="J4" s="157">
        <f>H4*I4</f>
        <v>0</v>
      </c>
    </row>
    <row r="5" spans="1:10" s="2" customFormat="1" ht="38.25" customHeight="1" x14ac:dyDescent="0.2">
      <c r="A5" s="6">
        <v>6925</v>
      </c>
      <c r="B5" s="142"/>
      <c r="C5" s="7" t="s">
        <v>101</v>
      </c>
      <c r="D5" s="8" t="s">
        <v>102</v>
      </c>
      <c r="E5" s="8" t="s">
        <v>23</v>
      </c>
      <c r="F5" s="9" t="s">
        <v>100</v>
      </c>
      <c r="G5" s="9" t="s">
        <v>32</v>
      </c>
      <c r="H5" s="156"/>
      <c r="I5" s="160"/>
      <c r="J5" s="158"/>
    </row>
    <row r="6" spans="1:10" ht="15.75" customHeight="1" x14ac:dyDescent="0.25">
      <c r="A6" s="131" t="s">
        <v>18</v>
      </c>
      <c r="B6" s="169"/>
      <c r="C6" s="169"/>
      <c r="D6" s="169"/>
      <c r="E6" s="169"/>
      <c r="F6" s="169"/>
      <c r="G6" s="169"/>
      <c r="H6" s="169"/>
      <c r="I6" s="169"/>
      <c r="J6" s="170"/>
    </row>
    <row r="7" spans="1:10" s="2" customFormat="1" ht="36.75" customHeight="1" x14ac:dyDescent="0.2">
      <c r="A7" s="6">
        <v>6571</v>
      </c>
      <c r="B7" s="6">
        <v>4355</v>
      </c>
      <c r="C7" s="7" t="s">
        <v>103</v>
      </c>
      <c r="D7" s="8" t="s">
        <v>70</v>
      </c>
      <c r="E7" s="8" t="s">
        <v>23</v>
      </c>
      <c r="F7" s="9" t="s">
        <v>100</v>
      </c>
      <c r="G7" s="9" t="s">
        <v>36</v>
      </c>
      <c r="H7" s="97">
        <v>13</v>
      </c>
      <c r="I7" s="49"/>
      <c r="J7" s="51">
        <f>H7*I7</f>
        <v>0</v>
      </c>
    </row>
    <row r="8" spans="1:10" ht="15.75" customHeight="1" x14ac:dyDescent="0.25">
      <c r="A8" s="131" t="s">
        <v>7</v>
      </c>
      <c r="B8" s="169"/>
      <c r="C8" s="169"/>
      <c r="D8" s="169"/>
      <c r="E8" s="169"/>
      <c r="F8" s="169"/>
      <c r="G8" s="169"/>
      <c r="H8" s="169"/>
      <c r="I8" s="170"/>
      <c r="J8" s="51"/>
    </row>
    <row r="9" spans="1:10" s="2" customFormat="1" ht="48.75" customHeight="1" x14ac:dyDescent="0.2">
      <c r="A9" s="6">
        <v>7055</v>
      </c>
      <c r="B9" s="6">
        <v>4795</v>
      </c>
      <c r="C9" s="7" t="s">
        <v>104</v>
      </c>
      <c r="D9" s="8" t="s">
        <v>105</v>
      </c>
      <c r="E9" s="8" t="s">
        <v>23</v>
      </c>
      <c r="F9" s="9" t="s">
        <v>100</v>
      </c>
      <c r="G9" s="9" t="s">
        <v>28</v>
      </c>
      <c r="H9" s="24" t="s">
        <v>166</v>
      </c>
      <c r="I9" s="49"/>
      <c r="J9" s="51">
        <f>H9*I9</f>
        <v>0</v>
      </c>
    </row>
    <row r="10" spans="1:10" ht="15.75" customHeight="1" x14ac:dyDescent="0.25">
      <c r="A10" s="131" t="s">
        <v>77</v>
      </c>
      <c r="B10" s="169"/>
      <c r="C10" s="169"/>
      <c r="D10" s="169"/>
      <c r="E10" s="169"/>
      <c r="F10" s="169"/>
      <c r="G10" s="169"/>
      <c r="H10" s="169"/>
      <c r="I10" s="169"/>
      <c r="J10" s="170"/>
    </row>
    <row r="11" spans="1:10" s="2" customFormat="1" ht="30" customHeight="1" x14ac:dyDescent="0.2">
      <c r="A11" s="6">
        <v>6914</v>
      </c>
      <c r="B11" s="6">
        <v>4664</v>
      </c>
      <c r="C11" s="7" t="s">
        <v>106</v>
      </c>
      <c r="D11" s="8" t="s">
        <v>107</v>
      </c>
      <c r="E11" s="8" t="s">
        <v>23</v>
      </c>
      <c r="F11" s="9" t="s">
        <v>100</v>
      </c>
      <c r="G11" s="9" t="s">
        <v>32</v>
      </c>
      <c r="H11" s="24" t="s">
        <v>166</v>
      </c>
      <c r="I11" s="49"/>
      <c r="J11" s="51">
        <f>H11*I11</f>
        <v>0</v>
      </c>
    </row>
    <row r="12" spans="1:10" ht="15.75" customHeight="1" x14ac:dyDescent="0.25">
      <c r="A12" s="131" t="s">
        <v>82</v>
      </c>
      <c r="B12" s="169"/>
      <c r="C12" s="169"/>
      <c r="D12" s="169"/>
      <c r="E12" s="169"/>
      <c r="F12" s="169"/>
      <c r="G12" s="169"/>
      <c r="H12" s="169"/>
      <c r="I12" s="169"/>
      <c r="J12" s="170"/>
    </row>
    <row r="13" spans="1:10" s="2" customFormat="1" ht="30" customHeight="1" x14ac:dyDescent="0.2">
      <c r="A13" s="6">
        <v>6541</v>
      </c>
      <c r="B13" s="6">
        <v>4329</v>
      </c>
      <c r="C13" s="7" t="s">
        <v>108</v>
      </c>
      <c r="D13" s="8" t="s">
        <v>84</v>
      </c>
      <c r="E13" s="8" t="s">
        <v>23</v>
      </c>
      <c r="F13" s="9" t="s">
        <v>100</v>
      </c>
      <c r="G13" s="9" t="s">
        <v>36</v>
      </c>
      <c r="H13" s="24" t="s">
        <v>166</v>
      </c>
      <c r="I13" s="49"/>
      <c r="J13" s="51">
        <f>H13*I13</f>
        <v>0</v>
      </c>
    </row>
    <row r="14" spans="1:10" ht="15.75" customHeight="1" x14ac:dyDescent="0.25">
      <c r="A14" s="131" t="s">
        <v>80</v>
      </c>
      <c r="B14" s="169"/>
      <c r="C14" s="169"/>
      <c r="D14" s="169"/>
      <c r="E14" s="169"/>
      <c r="F14" s="169"/>
      <c r="G14" s="169"/>
      <c r="H14" s="169"/>
      <c r="I14" s="169"/>
      <c r="J14" s="170"/>
    </row>
    <row r="15" spans="1:10" s="2" customFormat="1" ht="22.5" customHeight="1" x14ac:dyDescent="0.2">
      <c r="A15" s="6">
        <v>6559</v>
      </c>
      <c r="B15" s="6">
        <v>4343</v>
      </c>
      <c r="C15" s="7" t="s">
        <v>109</v>
      </c>
      <c r="D15" s="8" t="s">
        <v>110</v>
      </c>
      <c r="E15" s="8" t="s">
        <v>23</v>
      </c>
      <c r="F15" s="9" t="s">
        <v>100</v>
      </c>
      <c r="G15" s="9" t="s">
        <v>36</v>
      </c>
      <c r="H15" s="24" t="s">
        <v>166</v>
      </c>
      <c r="I15" s="49"/>
      <c r="J15" s="51">
        <f>H15*I15</f>
        <v>0</v>
      </c>
    </row>
    <row r="16" spans="1:10" ht="15.75" customHeight="1" x14ac:dyDescent="0.25">
      <c r="A16" s="131" t="s">
        <v>61</v>
      </c>
      <c r="B16" s="169"/>
      <c r="C16" s="169"/>
      <c r="D16" s="169"/>
      <c r="E16" s="169"/>
      <c r="F16" s="169"/>
      <c r="G16" s="169"/>
      <c r="H16" s="169"/>
      <c r="I16" s="169"/>
      <c r="J16" s="170"/>
    </row>
    <row r="17" spans="1:10" s="2" customFormat="1" ht="39.950000000000003" customHeight="1" x14ac:dyDescent="0.2">
      <c r="A17" s="6">
        <v>6845</v>
      </c>
      <c r="B17" s="6">
        <v>4602</v>
      </c>
      <c r="C17" s="7" t="s">
        <v>111</v>
      </c>
      <c r="D17" s="8" t="s">
        <v>86</v>
      </c>
      <c r="E17" s="8" t="s">
        <v>23</v>
      </c>
      <c r="F17" s="9" t="s">
        <v>100</v>
      </c>
      <c r="G17" s="9" t="s">
        <v>32</v>
      </c>
      <c r="H17" s="24" t="s">
        <v>166</v>
      </c>
      <c r="I17" s="49"/>
      <c r="J17" s="51">
        <f>H17*I17</f>
        <v>0</v>
      </c>
    </row>
    <row r="18" spans="1:10" ht="15.75" customHeight="1" x14ac:dyDescent="0.25">
      <c r="A18" s="131" t="s">
        <v>112</v>
      </c>
      <c r="B18" s="169"/>
      <c r="C18" s="169"/>
      <c r="D18" s="169"/>
      <c r="E18" s="169"/>
      <c r="F18" s="169"/>
      <c r="G18" s="169"/>
      <c r="H18" s="169"/>
      <c r="I18" s="169"/>
      <c r="J18" s="170"/>
    </row>
    <row r="19" spans="1:10" s="2" customFormat="1" ht="38.25" customHeight="1" x14ac:dyDescent="0.2">
      <c r="A19" s="6">
        <v>7063</v>
      </c>
      <c r="B19" s="6">
        <v>4803</v>
      </c>
      <c r="C19" s="7" t="s">
        <v>113</v>
      </c>
      <c r="D19" s="8" t="s">
        <v>114</v>
      </c>
      <c r="E19" s="8" t="s">
        <v>23</v>
      </c>
      <c r="F19" s="9" t="s">
        <v>100</v>
      </c>
      <c r="G19" s="9" t="s">
        <v>28</v>
      </c>
      <c r="H19" s="24" t="s">
        <v>166</v>
      </c>
      <c r="I19" s="49"/>
      <c r="J19" s="51">
        <f>H19*I19</f>
        <v>0</v>
      </c>
    </row>
    <row r="20" spans="1:10" ht="15.75" customHeight="1" x14ac:dyDescent="0.25">
      <c r="A20" s="131" t="s">
        <v>90</v>
      </c>
      <c r="B20" s="169"/>
      <c r="C20" s="169"/>
      <c r="D20" s="169"/>
      <c r="E20" s="169"/>
      <c r="F20" s="169"/>
      <c r="G20" s="169"/>
      <c r="H20" s="169"/>
      <c r="I20" s="169"/>
      <c r="J20" s="170"/>
    </row>
    <row r="21" spans="1:10" s="2" customFormat="1" ht="47.25" customHeight="1" x14ac:dyDescent="0.2">
      <c r="A21" s="6">
        <v>6928</v>
      </c>
      <c r="B21" s="6">
        <v>4676</v>
      </c>
      <c r="C21" s="7" t="s">
        <v>115</v>
      </c>
      <c r="D21" s="8" t="s">
        <v>116</v>
      </c>
      <c r="E21" s="8" t="s">
        <v>23</v>
      </c>
      <c r="F21" s="9" t="s">
        <v>100</v>
      </c>
      <c r="G21" s="9" t="s">
        <v>32</v>
      </c>
      <c r="H21" s="24" t="s">
        <v>166</v>
      </c>
      <c r="I21" s="49"/>
      <c r="J21" s="51">
        <f>H21*I21</f>
        <v>0</v>
      </c>
    </row>
    <row r="22" spans="1:10" ht="15.75" customHeight="1" x14ac:dyDescent="0.25">
      <c r="A22" s="131" t="s">
        <v>25</v>
      </c>
      <c r="B22" s="169"/>
      <c r="C22" s="169"/>
      <c r="D22" s="169"/>
      <c r="E22" s="169"/>
      <c r="F22" s="169"/>
      <c r="G22" s="169"/>
      <c r="H22" s="169"/>
      <c r="I22" s="169"/>
      <c r="J22" s="170"/>
    </row>
    <row r="23" spans="1:10" s="2" customFormat="1" ht="45.75" customHeight="1" x14ac:dyDescent="0.2">
      <c r="A23" s="6">
        <v>6978</v>
      </c>
      <c r="B23" s="6">
        <v>4718</v>
      </c>
      <c r="C23" s="7" t="s">
        <v>117</v>
      </c>
      <c r="D23" s="8" t="s">
        <v>94</v>
      </c>
      <c r="E23" s="8" t="s">
        <v>23</v>
      </c>
      <c r="F23" s="9" t="s">
        <v>100</v>
      </c>
      <c r="G23" s="9" t="s">
        <v>28</v>
      </c>
      <c r="H23" s="24" t="s">
        <v>166</v>
      </c>
      <c r="I23" s="49"/>
      <c r="J23" s="51">
        <f>H23*I23</f>
        <v>0</v>
      </c>
    </row>
    <row r="24" spans="1:10" ht="15.75" customHeight="1" x14ac:dyDescent="0.25">
      <c r="A24" s="131" t="s">
        <v>21</v>
      </c>
      <c r="B24" s="169"/>
      <c r="C24" s="169"/>
      <c r="D24" s="169"/>
      <c r="E24" s="169"/>
      <c r="F24" s="169"/>
      <c r="G24" s="169"/>
      <c r="H24" s="169"/>
      <c r="I24" s="169"/>
      <c r="J24" s="170"/>
    </row>
    <row r="25" spans="1:10" s="2" customFormat="1" ht="30" customHeight="1" x14ac:dyDescent="0.2">
      <c r="A25" s="6">
        <v>6698</v>
      </c>
      <c r="B25" s="6">
        <v>4462</v>
      </c>
      <c r="C25" s="7" t="s">
        <v>118</v>
      </c>
      <c r="D25" s="8" t="s">
        <v>97</v>
      </c>
      <c r="E25" s="8" t="s">
        <v>23</v>
      </c>
      <c r="F25" s="9" t="s">
        <v>100</v>
      </c>
      <c r="G25" s="9" t="s">
        <v>53</v>
      </c>
      <c r="H25" s="24" t="s">
        <v>166</v>
      </c>
      <c r="I25" s="49"/>
      <c r="J25" s="51">
        <f>H25*I25</f>
        <v>0</v>
      </c>
    </row>
    <row r="26" spans="1:10" ht="15.75" customHeight="1" x14ac:dyDescent="0.25">
      <c r="A26" s="131" t="s">
        <v>62</v>
      </c>
      <c r="B26" s="169"/>
      <c r="C26" s="169"/>
      <c r="D26" s="169"/>
      <c r="E26" s="169"/>
      <c r="F26" s="169"/>
      <c r="G26" s="169"/>
      <c r="H26" s="169"/>
      <c r="I26" s="169"/>
      <c r="J26" s="170"/>
    </row>
    <row r="27" spans="1:10" s="2" customFormat="1" ht="39" customHeight="1" x14ac:dyDescent="0.2">
      <c r="A27" s="6">
        <v>6893</v>
      </c>
      <c r="B27" s="6">
        <v>4645</v>
      </c>
      <c r="C27" s="7" t="s">
        <v>119</v>
      </c>
      <c r="D27" s="8" t="s">
        <v>73</v>
      </c>
      <c r="E27" s="8" t="s">
        <v>23</v>
      </c>
      <c r="F27" s="9" t="s">
        <v>100</v>
      </c>
      <c r="G27" s="9" t="s">
        <v>32</v>
      </c>
      <c r="H27" s="24" t="s">
        <v>311</v>
      </c>
      <c r="I27" s="49"/>
      <c r="J27" s="51">
        <f>H27*I27</f>
        <v>0</v>
      </c>
    </row>
    <row r="28" spans="1:10" s="2" customFormat="1" ht="23.45" customHeight="1" x14ac:dyDescent="0.2">
      <c r="A28" s="167" t="s">
        <v>348</v>
      </c>
      <c r="B28" s="167"/>
      <c r="C28" s="167"/>
      <c r="D28" s="167"/>
      <c r="E28" s="167"/>
      <c r="F28" s="167"/>
      <c r="G28" s="167"/>
      <c r="H28" s="167"/>
      <c r="I28" s="167"/>
      <c r="J28" s="168"/>
    </row>
    <row r="29" spans="1:10" s="2" customFormat="1" ht="39" customHeight="1" x14ac:dyDescent="0.2">
      <c r="A29" s="68">
        <v>6855</v>
      </c>
      <c r="B29" s="151">
        <v>4611</v>
      </c>
      <c r="C29" s="64" t="s">
        <v>244</v>
      </c>
      <c r="D29" s="64" t="s">
        <v>245</v>
      </c>
      <c r="E29" s="68" t="s">
        <v>23</v>
      </c>
      <c r="F29" s="65" t="s">
        <v>100</v>
      </c>
      <c r="G29" s="68" t="s">
        <v>32</v>
      </c>
      <c r="H29" s="155" t="s">
        <v>166</v>
      </c>
      <c r="I29" s="159"/>
      <c r="J29" s="157">
        <f>H29*I29</f>
        <v>0</v>
      </c>
    </row>
    <row r="30" spans="1:10" s="2" customFormat="1" ht="42" customHeight="1" x14ac:dyDescent="0.2">
      <c r="A30" s="68">
        <v>6856</v>
      </c>
      <c r="B30" s="151"/>
      <c r="C30" s="64" t="s">
        <v>246</v>
      </c>
      <c r="D30" s="64" t="s">
        <v>245</v>
      </c>
      <c r="E30" s="68" t="s">
        <v>23</v>
      </c>
      <c r="F30" s="65" t="s">
        <v>100</v>
      </c>
      <c r="G30" s="68" t="s">
        <v>32</v>
      </c>
      <c r="H30" s="156"/>
      <c r="I30" s="160"/>
      <c r="J30" s="158"/>
    </row>
    <row r="31" spans="1:10" s="2" customFormat="1" ht="20.45" customHeight="1" x14ac:dyDescent="0.2">
      <c r="A31" s="167" t="s">
        <v>349</v>
      </c>
      <c r="B31" s="167"/>
      <c r="C31" s="167"/>
      <c r="D31" s="167"/>
      <c r="E31" s="167"/>
      <c r="F31" s="167"/>
      <c r="G31" s="167"/>
      <c r="H31" s="167"/>
      <c r="I31" s="167"/>
      <c r="J31" s="168"/>
    </row>
    <row r="32" spans="1:10" s="2" customFormat="1" ht="67.5" x14ac:dyDescent="0.2">
      <c r="A32" s="68">
        <v>6523</v>
      </c>
      <c r="B32" s="68">
        <v>4317</v>
      </c>
      <c r="C32" s="64" t="s">
        <v>247</v>
      </c>
      <c r="D32" s="64" t="s">
        <v>75</v>
      </c>
      <c r="E32" s="68" t="s">
        <v>23</v>
      </c>
      <c r="F32" s="65" t="s">
        <v>100</v>
      </c>
      <c r="G32" s="68" t="s">
        <v>36</v>
      </c>
      <c r="H32" s="24" t="s">
        <v>166</v>
      </c>
      <c r="I32" s="49"/>
      <c r="J32" s="51">
        <f>H32*I32</f>
        <v>0</v>
      </c>
    </row>
    <row r="33" spans="1:10" s="2" customFormat="1" ht="21" customHeight="1" x14ac:dyDescent="0.2">
      <c r="A33" s="167" t="s">
        <v>350</v>
      </c>
      <c r="B33" s="167"/>
      <c r="C33" s="167"/>
      <c r="D33" s="167"/>
      <c r="E33" s="167"/>
      <c r="F33" s="167"/>
      <c r="G33" s="167"/>
      <c r="H33" s="167"/>
      <c r="I33" s="167"/>
      <c r="J33" s="168"/>
    </row>
    <row r="34" spans="1:10" s="2" customFormat="1" ht="45" x14ac:dyDescent="0.2">
      <c r="A34" s="68">
        <v>6915</v>
      </c>
      <c r="B34" s="68">
        <v>4665</v>
      </c>
      <c r="C34" s="64" t="s">
        <v>248</v>
      </c>
      <c r="D34" s="64" t="s">
        <v>249</v>
      </c>
      <c r="E34" s="68" t="s">
        <v>23</v>
      </c>
      <c r="F34" s="65" t="s">
        <v>100</v>
      </c>
      <c r="G34" s="68" t="s">
        <v>32</v>
      </c>
      <c r="H34" s="24" t="s">
        <v>166</v>
      </c>
      <c r="I34" s="49"/>
      <c r="J34" s="51">
        <f>H34*I34</f>
        <v>0</v>
      </c>
    </row>
    <row r="35" spans="1:10" s="2" customFormat="1" ht="20.45" customHeight="1" x14ac:dyDescent="0.2">
      <c r="A35" s="226" t="s">
        <v>351</v>
      </c>
      <c r="B35" s="226"/>
      <c r="C35" s="226"/>
      <c r="D35" s="226"/>
      <c r="E35" s="226"/>
      <c r="F35" s="226"/>
      <c r="G35" s="226"/>
      <c r="H35" s="226"/>
      <c r="I35" s="226"/>
      <c r="J35" s="227"/>
    </row>
    <row r="36" spans="1:10" s="2" customFormat="1" ht="45" x14ac:dyDescent="0.2">
      <c r="A36" s="74">
        <v>6560</v>
      </c>
      <c r="B36" s="74">
        <v>4344</v>
      </c>
      <c r="C36" s="75" t="s">
        <v>250</v>
      </c>
      <c r="D36" s="76" t="s">
        <v>110</v>
      </c>
      <c r="E36" s="77" t="s">
        <v>23</v>
      </c>
      <c r="F36" s="77" t="s">
        <v>100</v>
      </c>
      <c r="G36" s="77" t="s">
        <v>36</v>
      </c>
      <c r="H36" s="24" t="s">
        <v>166</v>
      </c>
      <c r="I36" s="49"/>
      <c r="J36" s="51">
        <f>H36*I36</f>
        <v>0</v>
      </c>
    </row>
    <row r="37" spans="1:10" s="2" customFormat="1" ht="24" customHeight="1" x14ac:dyDescent="0.2">
      <c r="A37" s="226" t="s">
        <v>352</v>
      </c>
      <c r="B37" s="226"/>
      <c r="C37" s="226"/>
      <c r="D37" s="226"/>
      <c r="E37" s="226"/>
      <c r="F37" s="226"/>
      <c r="G37" s="226"/>
      <c r="H37" s="226"/>
      <c r="I37" s="226"/>
      <c r="J37" s="227"/>
    </row>
    <row r="38" spans="1:10" s="2" customFormat="1" ht="56.25" x14ac:dyDescent="0.2">
      <c r="A38" s="68">
        <v>6542</v>
      </c>
      <c r="B38" s="68">
        <v>4330</v>
      </c>
      <c r="C38" s="64" t="s">
        <v>251</v>
      </c>
      <c r="D38" s="64" t="s">
        <v>84</v>
      </c>
      <c r="E38" s="68" t="s">
        <v>23</v>
      </c>
      <c r="F38" s="65" t="s">
        <v>100</v>
      </c>
      <c r="G38" s="68" t="s">
        <v>36</v>
      </c>
      <c r="H38" s="24" t="s">
        <v>166</v>
      </c>
      <c r="I38" s="49"/>
      <c r="J38" s="51">
        <f>H38*I38</f>
        <v>0</v>
      </c>
    </row>
    <row r="39" spans="1:10" s="2" customFormat="1" ht="15.75" customHeight="1" x14ac:dyDescent="0.2">
      <c r="A39" s="236"/>
      <c r="B39" s="237"/>
      <c r="C39" s="237"/>
      <c r="D39" s="237"/>
      <c r="E39" s="237"/>
      <c r="F39" s="237"/>
      <c r="G39" s="237"/>
      <c r="H39" s="237"/>
      <c r="I39" s="237"/>
      <c r="J39" s="238"/>
    </row>
    <row r="40" spans="1:10" ht="34.5" customHeight="1" x14ac:dyDescent="0.25">
      <c r="A40" s="223" t="s">
        <v>296</v>
      </c>
      <c r="B40" s="224"/>
      <c r="C40" s="224"/>
      <c r="D40" s="224"/>
      <c r="E40" s="224"/>
      <c r="F40" s="224"/>
      <c r="G40" s="224"/>
      <c r="H40" s="224"/>
      <c r="I40" s="225"/>
      <c r="J40" s="228">
        <f>SUM(J4:J38)</f>
        <v>0</v>
      </c>
    </row>
  </sheetData>
  <mergeCells count="28">
    <mergeCell ref="A40:I40"/>
    <mergeCell ref="A39:J39"/>
    <mergeCell ref="A20:J20"/>
    <mergeCell ref="A22:J22"/>
    <mergeCell ref="A24:J24"/>
    <mergeCell ref="A26:J26"/>
    <mergeCell ref="A28:J28"/>
    <mergeCell ref="H4:H5"/>
    <mergeCell ref="J4:J5"/>
    <mergeCell ref="I4:I5"/>
    <mergeCell ref="H29:H30"/>
    <mergeCell ref="I29:I30"/>
    <mergeCell ref="J29:J30"/>
    <mergeCell ref="B4:B5"/>
    <mergeCell ref="A1:H1"/>
    <mergeCell ref="A3:J3"/>
    <mergeCell ref="A6:J6"/>
    <mergeCell ref="A8:I8"/>
    <mergeCell ref="A10:J10"/>
    <mergeCell ref="A12:J12"/>
    <mergeCell ref="A14:J14"/>
    <mergeCell ref="A16:J16"/>
    <mergeCell ref="A18:J18"/>
    <mergeCell ref="B29:B30"/>
    <mergeCell ref="A31:J31"/>
    <mergeCell ref="A33:J33"/>
    <mergeCell ref="A35:J35"/>
    <mergeCell ref="A37:J3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7"/>
  <sheetViews>
    <sheetView zoomScaleNormal="100" workbookViewId="0">
      <selection activeCell="A20" sqref="A20:J20"/>
    </sheetView>
  </sheetViews>
  <sheetFormatPr defaultRowHeight="15" x14ac:dyDescent="0.25"/>
  <cols>
    <col min="1" max="1" width="11.5703125" customWidth="1"/>
    <col min="2" max="2" width="14.5703125" customWidth="1"/>
    <col min="3" max="3" width="27.42578125" customWidth="1"/>
    <col min="4" max="4" width="24.28515625" customWidth="1"/>
    <col min="5" max="5" width="16.5703125" customWidth="1"/>
    <col min="7" max="7" width="27.42578125" customWidth="1"/>
    <col min="8" max="8" width="11.28515625" customWidth="1"/>
    <col min="9" max="9" width="12.140625" customWidth="1"/>
    <col min="10" max="10" width="15" customWidth="1"/>
  </cols>
  <sheetData>
    <row r="1" spans="1:10" ht="32.25" customHeight="1" x14ac:dyDescent="0.25">
      <c r="A1" s="137" t="s">
        <v>233</v>
      </c>
      <c r="B1" s="137"/>
      <c r="C1" s="137"/>
      <c r="D1" s="137"/>
      <c r="E1" s="137"/>
      <c r="F1" s="137"/>
      <c r="G1" s="137"/>
      <c r="H1" s="137"/>
    </row>
    <row r="2" spans="1:10" ht="40.5" customHeight="1" x14ac:dyDescent="0.25">
      <c r="A2" s="43" t="s">
        <v>226</v>
      </c>
      <c r="B2" s="45" t="s">
        <v>223</v>
      </c>
      <c r="C2" s="43" t="s">
        <v>219</v>
      </c>
      <c r="D2" s="43" t="s">
        <v>218</v>
      </c>
      <c r="E2" s="43" t="s">
        <v>220</v>
      </c>
      <c r="F2" s="43" t="s">
        <v>221</v>
      </c>
      <c r="G2" s="43" t="s">
        <v>222</v>
      </c>
      <c r="H2" s="43" t="s">
        <v>199</v>
      </c>
      <c r="I2" s="45" t="s">
        <v>357</v>
      </c>
      <c r="J2" s="43" t="s">
        <v>358</v>
      </c>
    </row>
    <row r="3" spans="1:10" x14ac:dyDescent="0.25">
      <c r="A3" s="131" t="s">
        <v>5</v>
      </c>
      <c r="B3" s="169"/>
      <c r="C3" s="169"/>
      <c r="D3" s="169"/>
      <c r="E3" s="169"/>
      <c r="F3" s="169"/>
      <c r="G3" s="169"/>
      <c r="H3" s="169"/>
      <c r="I3" s="169"/>
      <c r="J3" s="170"/>
    </row>
    <row r="4" spans="1:10" ht="48" customHeight="1" x14ac:dyDescent="0.25">
      <c r="A4" s="6">
        <v>7104</v>
      </c>
      <c r="B4" s="142">
        <v>4841</v>
      </c>
      <c r="C4" s="7" t="s">
        <v>120</v>
      </c>
      <c r="D4" s="8" t="s">
        <v>121</v>
      </c>
      <c r="E4" s="8" t="s">
        <v>23</v>
      </c>
      <c r="F4" s="9" t="s">
        <v>122</v>
      </c>
      <c r="G4" s="9" t="s">
        <v>28</v>
      </c>
      <c r="H4" s="161">
        <v>0</v>
      </c>
      <c r="I4" s="163"/>
      <c r="J4" s="165">
        <f>H4*I4</f>
        <v>0</v>
      </c>
    </row>
    <row r="5" spans="1:10" ht="54.75" customHeight="1" x14ac:dyDescent="0.25">
      <c r="A5" s="6">
        <v>7105</v>
      </c>
      <c r="B5" s="142"/>
      <c r="C5" s="7" t="s">
        <v>123</v>
      </c>
      <c r="D5" s="8" t="s">
        <v>124</v>
      </c>
      <c r="E5" s="8" t="s">
        <v>23</v>
      </c>
      <c r="F5" s="9" t="s">
        <v>122</v>
      </c>
      <c r="G5" s="9" t="s">
        <v>28</v>
      </c>
      <c r="H5" s="162"/>
      <c r="I5" s="164"/>
      <c r="J5" s="166"/>
    </row>
    <row r="6" spans="1:10" ht="15.75" customHeight="1" x14ac:dyDescent="0.25">
      <c r="A6" s="131" t="s">
        <v>18</v>
      </c>
      <c r="B6" s="169"/>
      <c r="C6" s="169"/>
      <c r="D6" s="169"/>
      <c r="E6" s="169"/>
      <c r="F6" s="169"/>
      <c r="G6" s="169"/>
      <c r="H6" s="169"/>
      <c r="I6" s="169"/>
      <c r="J6" s="170"/>
    </row>
    <row r="7" spans="1:10" s="2" customFormat="1" ht="40.5" customHeight="1" x14ac:dyDescent="0.2">
      <c r="A7" s="6">
        <v>6572</v>
      </c>
      <c r="B7" s="6">
        <v>4356</v>
      </c>
      <c r="C7" s="7" t="s">
        <v>125</v>
      </c>
      <c r="D7" s="8" t="s">
        <v>70</v>
      </c>
      <c r="E7" s="8" t="s">
        <v>23</v>
      </c>
      <c r="F7" s="9" t="s">
        <v>122</v>
      </c>
      <c r="G7" s="9" t="s">
        <v>36</v>
      </c>
      <c r="H7" s="24" t="s">
        <v>319</v>
      </c>
      <c r="I7" s="25"/>
      <c r="J7" s="50">
        <f>H7*I7</f>
        <v>0</v>
      </c>
    </row>
    <row r="8" spans="1:10" ht="15.75" customHeight="1" x14ac:dyDescent="0.25">
      <c r="A8" s="131" t="s">
        <v>7</v>
      </c>
      <c r="B8" s="169"/>
      <c r="C8" s="169"/>
      <c r="D8" s="169"/>
      <c r="E8" s="169"/>
      <c r="F8" s="169"/>
      <c r="G8" s="169"/>
      <c r="H8" s="169"/>
      <c r="I8" s="169"/>
      <c r="J8" s="170"/>
    </row>
    <row r="9" spans="1:10" s="2" customFormat="1" ht="62.25" customHeight="1" x14ac:dyDescent="0.2">
      <c r="A9" s="6">
        <v>7056</v>
      </c>
      <c r="B9" s="6">
        <v>4796</v>
      </c>
      <c r="C9" s="7" t="s">
        <v>126</v>
      </c>
      <c r="D9" s="8" t="s">
        <v>127</v>
      </c>
      <c r="E9" s="8" t="s">
        <v>23</v>
      </c>
      <c r="F9" s="9" t="s">
        <v>122</v>
      </c>
      <c r="G9" s="9" t="s">
        <v>28</v>
      </c>
      <c r="H9" s="24" t="s">
        <v>166</v>
      </c>
      <c r="I9" s="27"/>
      <c r="J9" s="50">
        <f>H9*I9</f>
        <v>0</v>
      </c>
    </row>
    <row r="10" spans="1:10" ht="15.75" customHeight="1" x14ac:dyDescent="0.25">
      <c r="A10" s="131" t="s">
        <v>80</v>
      </c>
      <c r="B10" s="169"/>
      <c r="C10" s="169"/>
      <c r="D10" s="169"/>
      <c r="E10" s="169"/>
      <c r="F10" s="169"/>
      <c r="G10" s="169"/>
      <c r="H10" s="169"/>
      <c r="I10" s="169"/>
      <c r="J10" s="170"/>
    </row>
    <row r="11" spans="1:10" s="2" customFormat="1" ht="37.5" customHeight="1" x14ac:dyDescent="0.2">
      <c r="A11" s="6">
        <v>6561</v>
      </c>
      <c r="B11" s="6">
        <v>4345</v>
      </c>
      <c r="C11" s="7" t="s">
        <v>128</v>
      </c>
      <c r="D11" s="8" t="s">
        <v>129</v>
      </c>
      <c r="E11" s="8" t="s">
        <v>23</v>
      </c>
      <c r="F11" s="9" t="s">
        <v>122</v>
      </c>
      <c r="G11" s="9" t="s">
        <v>36</v>
      </c>
      <c r="H11" s="24" t="s">
        <v>166</v>
      </c>
      <c r="I11" s="27"/>
      <c r="J11" s="50">
        <f>H11*I11</f>
        <v>0</v>
      </c>
    </row>
    <row r="12" spans="1:10" ht="15.75" customHeight="1" x14ac:dyDescent="0.25">
      <c r="A12" s="131" t="s">
        <v>61</v>
      </c>
      <c r="B12" s="169"/>
      <c r="C12" s="169"/>
      <c r="D12" s="169"/>
      <c r="E12" s="169"/>
      <c r="F12" s="169"/>
      <c r="G12" s="169"/>
      <c r="H12" s="169"/>
      <c r="I12" s="169"/>
      <c r="J12" s="170"/>
    </row>
    <row r="13" spans="1:10" s="2" customFormat="1" ht="46.5" customHeight="1" x14ac:dyDescent="0.2">
      <c r="A13" s="6">
        <v>6846</v>
      </c>
      <c r="B13" s="6">
        <v>4603</v>
      </c>
      <c r="C13" s="7" t="s">
        <v>130</v>
      </c>
      <c r="D13" s="8" t="s">
        <v>131</v>
      </c>
      <c r="E13" s="8" t="s">
        <v>23</v>
      </c>
      <c r="F13" s="9" t="s">
        <v>122</v>
      </c>
      <c r="G13" s="9" t="s">
        <v>32</v>
      </c>
      <c r="H13" s="24" t="s">
        <v>166</v>
      </c>
      <c r="I13" s="27"/>
      <c r="J13" s="50">
        <f>H13*I13</f>
        <v>0</v>
      </c>
    </row>
    <row r="14" spans="1:10" ht="15.75" customHeight="1" x14ac:dyDescent="0.25">
      <c r="A14" s="131" t="s">
        <v>87</v>
      </c>
      <c r="B14" s="169"/>
      <c r="C14" s="169"/>
      <c r="D14" s="169"/>
      <c r="E14" s="169"/>
      <c r="F14" s="169"/>
      <c r="G14" s="169"/>
      <c r="H14" s="169"/>
      <c r="I14" s="169"/>
      <c r="J14" s="170"/>
    </row>
    <row r="15" spans="1:10" s="2" customFormat="1" ht="54" customHeight="1" x14ac:dyDescent="0.2">
      <c r="A15" s="6">
        <v>7064</v>
      </c>
      <c r="B15" s="6">
        <v>4804</v>
      </c>
      <c r="C15" s="7" t="s">
        <v>132</v>
      </c>
      <c r="D15" s="8" t="s">
        <v>114</v>
      </c>
      <c r="E15" s="8" t="s">
        <v>23</v>
      </c>
      <c r="F15" s="9" t="s">
        <v>122</v>
      </c>
      <c r="G15" s="9" t="s">
        <v>28</v>
      </c>
      <c r="H15" s="24" t="s">
        <v>166</v>
      </c>
      <c r="I15" s="27"/>
      <c r="J15" s="50">
        <f>H15*I15</f>
        <v>0</v>
      </c>
    </row>
    <row r="16" spans="1:10" ht="15.75" customHeight="1" x14ac:dyDescent="0.25">
      <c r="A16" s="131" t="s">
        <v>90</v>
      </c>
      <c r="B16" s="169"/>
      <c r="C16" s="169"/>
      <c r="D16" s="169"/>
      <c r="E16" s="169"/>
      <c r="F16" s="169"/>
      <c r="G16" s="169"/>
      <c r="H16" s="169"/>
      <c r="I16" s="169"/>
      <c r="J16" s="170"/>
    </row>
    <row r="17" spans="1:10" s="2" customFormat="1" ht="39.950000000000003" customHeight="1" x14ac:dyDescent="0.2">
      <c r="A17" s="6">
        <v>6929</v>
      </c>
      <c r="B17" s="6">
        <v>4677</v>
      </c>
      <c r="C17" s="7" t="s">
        <v>133</v>
      </c>
      <c r="D17" s="8" t="s">
        <v>134</v>
      </c>
      <c r="E17" s="8" t="s">
        <v>23</v>
      </c>
      <c r="F17" s="9" t="s">
        <v>122</v>
      </c>
      <c r="G17" s="9" t="s">
        <v>32</v>
      </c>
      <c r="H17" s="24" t="s">
        <v>166</v>
      </c>
      <c r="I17" s="27"/>
      <c r="J17" s="50">
        <f>H17*I17</f>
        <v>0</v>
      </c>
    </row>
    <row r="18" spans="1:10" ht="15.75" customHeight="1" x14ac:dyDescent="0.25">
      <c r="A18" s="131" t="s">
        <v>25</v>
      </c>
      <c r="B18" s="169"/>
      <c r="C18" s="169"/>
      <c r="D18" s="169"/>
      <c r="E18" s="169"/>
      <c r="F18" s="169"/>
      <c r="G18" s="169"/>
      <c r="H18" s="169"/>
      <c r="I18" s="169"/>
      <c r="J18" s="170"/>
    </row>
    <row r="19" spans="1:10" s="2" customFormat="1" ht="52.5" customHeight="1" x14ac:dyDescent="0.2">
      <c r="A19" s="6">
        <v>6979</v>
      </c>
      <c r="B19" s="6">
        <v>4719</v>
      </c>
      <c r="C19" s="7" t="s">
        <v>135</v>
      </c>
      <c r="D19" s="8" t="s">
        <v>94</v>
      </c>
      <c r="E19" s="8" t="s">
        <v>23</v>
      </c>
      <c r="F19" s="9" t="s">
        <v>122</v>
      </c>
      <c r="G19" s="9" t="s">
        <v>28</v>
      </c>
      <c r="H19" s="24" t="s">
        <v>166</v>
      </c>
      <c r="I19" s="27"/>
      <c r="J19" s="50">
        <f>H19*I19</f>
        <v>0</v>
      </c>
    </row>
    <row r="20" spans="1:10" ht="15.75" customHeight="1" x14ac:dyDescent="0.25">
      <c r="A20" s="131" t="s">
        <v>21</v>
      </c>
      <c r="B20" s="169"/>
      <c r="C20" s="169"/>
      <c r="D20" s="169"/>
      <c r="E20" s="169"/>
      <c r="F20" s="169"/>
      <c r="G20" s="169"/>
      <c r="H20" s="169"/>
      <c r="I20" s="169"/>
      <c r="J20" s="170"/>
    </row>
    <row r="21" spans="1:10" s="2" customFormat="1" ht="39" customHeight="1" x14ac:dyDescent="0.2">
      <c r="A21" s="6">
        <v>6699</v>
      </c>
      <c r="B21" s="6">
        <v>4463</v>
      </c>
      <c r="C21" s="7" t="s">
        <v>136</v>
      </c>
      <c r="D21" s="8" t="s">
        <v>137</v>
      </c>
      <c r="E21" s="8" t="s">
        <v>23</v>
      </c>
      <c r="F21" s="9" t="s">
        <v>122</v>
      </c>
      <c r="G21" s="9" t="s">
        <v>53</v>
      </c>
      <c r="H21" s="24" t="s">
        <v>166</v>
      </c>
      <c r="I21" s="27"/>
      <c r="J21" s="50">
        <f>H21*I21</f>
        <v>0</v>
      </c>
    </row>
    <row r="22" spans="1:10" ht="15.75" customHeight="1" x14ac:dyDescent="0.25">
      <c r="A22" s="131" t="s">
        <v>62</v>
      </c>
      <c r="B22" s="169"/>
      <c r="C22" s="169"/>
      <c r="D22" s="169"/>
      <c r="E22" s="169"/>
      <c r="F22" s="169"/>
      <c r="G22" s="169"/>
      <c r="H22" s="169"/>
      <c r="I22" s="169"/>
      <c r="J22" s="170"/>
    </row>
    <row r="23" spans="1:10" s="2" customFormat="1" ht="41.25" customHeight="1" x14ac:dyDescent="0.2">
      <c r="A23" s="6">
        <v>6894</v>
      </c>
      <c r="B23" s="6">
        <v>4646</v>
      </c>
      <c r="C23" s="7" t="s">
        <v>138</v>
      </c>
      <c r="D23" s="8" t="s">
        <v>139</v>
      </c>
      <c r="E23" s="8" t="s">
        <v>23</v>
      </c>
      <c r="F23" s="9" t="s">
        <v>122</v>
      </c>
      <c r="G23" s="9" t="s">
        <v>32</v>
      </c>
      <c r="H23" s="111">
        <v>6</v>
      </c>
      <c r="I23" s="27"/>
      <c r="J23" s="50">
        <f>H23*I23</f>
        <v>0</v>
      </c>
    </row>
    <row r="24" spans="1:10" ht="15" customHeight="1" x14ac:dyDescent="0.25">
      <c r="A24" s="131" t="s">
        <v>140</v>
      </c>
      <c r="B24" s="169"/>
      <c r="C24" s="169"/>
      <c r="D24" s="169"/>
      <c r="E24" s="169"/>
      <c r="F24" s="169"/>
      <c r="G24" s="169"/>
      <c r="H24" s="169"/>
      <c r="I24" s="169"/>
      <c r="J24" s="170"/>
    </row>
    <row r="25" spans="1:10" ht="33.75" x14ac:dyDescent="0.25">
      <c r="A25" s="6">
        <v>5977</v>
      </c>
      <c r="B25" s="6">
        <v>3817</v>
      </c>
      <c r="C25" s="8" t="s">
        <v>141</v>
      </c>
      <c r="D25" s="8" t="s">
        <v>142</v>
      </c>
      <c r="E25" s="8" t="s">
        <v>23</v>
      </c>
      <c r="F25" s="9" t="s">
        <v>122</v>
      </c>
      <c r="G25" s="9" t="s">
        <v>13</v>
      </c>
      <c r="H25" s="22">
        <v>0</v>
      </c>
      <c r="I25" s="25"/>
      <c r="J25" s="50">
        <f>H25*I25</f>
        <v>0</v>
      </c>
    </row>
    <row r="26" spans="1:10" ht="15.75" customHeight="1" x14ac:dyDescent="0.25">
      <c r="A26" s="131" t="s">
        <v>143</v>
      </c>
      <c r="B26" s="169"/>
      <c r="C26" s="169"/>
      <c r="D26" s="169"/>
      <c r="E26" s="169"/>
      <c r="F26" s="169"/>
      <c r="G26" s="169"/>
      <c r="H26" s="169"/>
      <c r="I26" s="169"/>
      <c r="J26" s="170"/>
    </row>
    <row r="27" spans="1:10" ht="45" x14ac:dyDescent="0.25">
      <c r="A27" s="6">
        <v>6003</v>
      </c>
      <c r="B27" s="6">
        <v>3843</v>
      </c>
      <c r="C27" s="8" t="s">
        <v>144</v>
      </c>
      <c r="D27" s="8" t="s">
        <v>145</v>
      </c>
      <c r="E27" s="8" t="s">
        <v>23</v>
      </c>
      <c r="F27" s="9" t="s">
        <v>122</v>
      </c>
      <c r="G27" s="9" t="s">
        <v>17</v>
      </c>
      <c r="H27" s="22">
        <v>0</v>
      </c>
      <c r="I27" s="25"/>
      <c r="J27" s="50">
        <f>H27*I27</f>
        <v>0</v>
      </c>
    </row>
    <row r="28" spans="1:10" ht="15.75" customHeight="1" x14ac:dyDescent="0.25">
      <c r="A28" s="131" t="s">
        <v>146</v>
      </c>
      <c r="B28" s="169"/>
      <c r="C28" s="169"/>
      <c r="D28" s="169"/>
      <c r="E28" s="169"/>
      <c r="F28" s="169"/>
      <c r="G28" s="169"/>
      <c r="H28" s="169"/>
      <c r="I28" s="169"/>
      <c r="J28" s="170"/>
    </row>
    <row r="29" spans="1:10" ht="33.75" x14ac:dyDescent="0.25">
      <c r="A29" s="6">
        <v>6086</v>
      </c>
      <c r="B29" s="6">
        <v>3911</v>
      </c>
      <c r="C29" s="8" t="s">
        <v>147</v>
      </c>
      <c r="D29" s="8" t="s">
        <v>148</v>
      </c>
      <c r="E29" s="8" t="s">
        <v>23</v>
      </c>
      <c r="F29" s="9" t="s">
        <v>122</v>
      </c>
      <c r="G29" s="9" t="s">
        <v>13</v>
      </c>
      <c r="H29" s="22">
        <v>0</v>
      </c>
      <c r="I29" s="25"/>
      <c r="J29" s="50">
        <f>H29*I29</f>
        <v>0</v>
      </c>
    </row>
    <row r="30" spans="1:10" ht="15.75" customHeight="1" x14ac:dyDescent="0.25">
      <c r="A30" s="131" t="s">
        <v>82</v>
      </c>
      <c r="B30" s="169"/>
      <c r="C30" s="169"/>
      <c r="D30" s="169"/>
      <c r="E30" s="169"/>
      <c r="F30" s="169"/>
      <c r="G30" s="169"/>
      <c r="H30" s="169"/>
      <c r="I30" s="169"/>
      <c r="J30" s="170"/>
    </row>
    <row r="31" spans="1:10" ht="33.75" x14ac:dyDescent="0.25">
      <c r="A31" s="11">
        <v>7272</v>
      </c>
      <c r="B31" s="11">
        <v>4944</v>
      </c>
      <c r="C31" s="12" t="s">
        <v>181</v>
      </c>
      <c r="D31" s="12" t="s">
        <v>182</v>
      </c>
      <c r="E31" s="17" t="s">
        <v>23</v>
      </c>
      <c r="F31" s="13" t="s">
        <v>122</v>
      </c>
      <c r="G31" s="11" t="s">
        <v>36</v>
      </c>
      <c r="H31" s="22">
        <v>0</v>
      </c>
      <c r="I31" s="25"/>
      <c r="J31" s="50">
        <f>H31*I31</f>
        <v>0</v>
      </c>
    </row>
    <row r="32" spans="1:10" ht="19.5" customHeight="1" x14ac:dyDescent="0.25">
      <c r="A32" s="220" t="s">
        <v>348</v>
      </c>
      <c r="B32" s="220"/>
      <c r="C32" s="220"/>
      <c r="D32" s="220"/>
      <c r="E32" s="220"/>
      <c r="F32" s="220"/>
      <c r="G32" s="220"/>
      <c r="H32" s="220"/>
      <c r="I32" s="220"/>
      <c r="J32" s="221"/>
    </row>
    <row r="33" spans="1:10" ht="45" x14ac:dyDescent="0.25">
      <c r="A33" s="74">
        <v>7881</v>
      </c>
      <c r="B33" s="74">
        <v>5490</v>
      </c>
      <c r="C33" s="76" t="s">
        <v>267</v>
      </c>
      <c r="D33" s="76" t="s">
        <v>268</v>
      </c>
      <c r="E33" s="77" t="s">
        <v>23</v>
      </c>
      <c r="F33" s="77" t="s">
        <v>122</v>
      </c>
      <c r="G33" s="77" t="s">
        <v>28</v>
      </c>
      <c r="H33" s="22">
        <v>3</v>
      </c>
      <c r="I33" s="25"/>
      <c r="J33" s="50">
        <f>H33*I33</f>
        <v>0</v>
      </c>
    </row>
    <row r="34" spans="1:10" ht="20.45" customHeight="1" x14ac:dyDescent="0.25">
      <c r="A34" s="220" t="s">
        <v>349</v>
      </c>
      <c r="B34" s="220"/>
      <c r="C34" s="220"/>
      <c r="D34" s="220"/>
      <c r="E34" s="220"/>
      <c r="F34" s="220"/>
      <c r="G34" s="220"/>
      <c r="H34" s="220"/>
      <c r="I34" s="220"/>
      <c r="J34" s="221"/>
    </row>
    <row r="35" spans="1:10" ht="45" x14ac:dyDescent="0.25">
      <c r="A35" s="68">
        <v>7653</v>
      </c>
      <c r="B35" s="68">
        <v>5290</v>
      </c>
      <c r="C35" s="64" t="s">
        <v>282</v>
      </c>
      <c r="D35" s="64" t="s">
        <v>283</v>
      </c>
      <c r="E35" s="65" t="s">
        <v>23</v>
      </c>
      <c r="F35" s="68" t="s">
        <v>122</v>
      </c>
      <c r="G35" s="68" t="s">
        <v>28</v>
      </c>
      <c r="H35" s="22">
        <v>4</v>
      </c>
      <c r="I35" s="25"/>
      <c r="J35" s="50">
        <f>H35*I35</f>
        <v>0</v>
      </c>
    </row>
    <row r="36" spans="1:10" ht="20.45" customHeight="1" x14ac:dyDescent="0.25">
      <c r="A36" s="220" t="s">
        <v>351</v>
      </c>
      <c r="B36" s="220"/>
      <c r="C36" s="220"/>
      <c r="D36" s="220"/>
      <c r="E36" s="220"/>
      <c r="F36" s="220"/>
      <c r="G36" s="220"/>
      <c r="H36" s="220"/>
      <c r="I36" s="220"/>
      <c r="J36" s="221"/>
    </row>
    <row r="37" spans="1:10" ht="56.25" x14ac:dyDescent="0.25">
      <c r="A37" s="74">
        <v>6562</v>
      </c>
      <c r="B37" s="74">
        <v>4346</v>
      </c>
      <c r="C37" s="75" t="s">
        <v>252</v>
      </c>
      <c r="D37" s="76" t="s">
        <v>253</v>
      </c>
      <c r="E37" s="77" t="s">
        <v>23</v>
      </c>
      <c r="F37" s="77" t="s">
        <v>122</v>
      </c>
      <c r="G37" s="77" t="s">
        <v>36</v>
      </c>
      <c r="H37" s="22">
        <v>3</v>
      </c>
      <c r="I37" s="25"/>
      <c r="J37" s="50">
        <f>H37*I37</f>
        <v>0</v>
      </c>
    </row>
    <row r="38" spans="1:10" ht="20.45" customHeight="1" x14ac:dyDescent="0.25">
      <c r="A38" s="220" t="s">
        <v>352</v>
      </c>
      <c r="B38" s="220"/>
      <c r="C38" s="220"/>
      <c r="D38" s="220"/>
      <c r="E38" s="220"/>
      <c r="F38" s="220"/>
      <c r="G38" s="220"/>
      <c r="H38" s="220"/>
      <c r="I38" s="220"/>
      <c r="J38" s="221"/>
    </row>
    <row r="39" spans="1:10" ht="56.25" x14ac:dyDescent="0.25">
      <c r="A39" s="74">
        <v>7273</v>
      </c>
      <c r="B39" s="74">
        <v>4945</v>
      </c>
      <c r="C39" s="75" t="s">
        <v>254</v>
      </c>
      <c r="D39" s="76" t="s">
        <v>182</v>
      </c>
      <c r="E39" s="77" t="s">
        <v>23</v>
      </c>
      <c r="F39" s="77" t="s">
        <v>122</v>
      </c>
      <c r="G39" s="83" t="s">
        <v>36</v>
      </c>
      <c r="H39" s="22">
        <v>4</v>
      </c>
      <c r="I39" s="25"/>
      <c r="J39" s="50">
        <f>H39*I39</f>
        <v>0</v>
      </c>
    </row>
    <row r="40" spans="1:10" ht="20.45" customHeight="1" x14ac:dyDescent="0.25">
      <c r="A40" s="220" t="s">
        <v>353</v>
      </c>
      <c r="B40" s="220"/>
      <c r="C40" s="220"/>
      <c r="D40" s="220"/>
      <c r="E40" s="220"/>
      <c r="F40" s="220"/>
      <c r="G40" s="220"/>
      <c r="H40" s="220"/>
      <c r="I40" s="220"/>
      <c r="J40" s="221"/>
    </row>
    <row r="41" spans="1:10" ht="45" x14ac:dyDescent="0.25">
      <c r="A41" s="68">
        <v>6495</v>
      </c>
      <c r="B41" s="68">
        <v>4293</v>
      </c>
      <c r="C41" s="64" t="s">
        <v>257</v>
      </c>
      <c r="D41" s="64" t="s">
        <v>258</v>
      </c>
      <c r="E41" s="68" t="s">
        <v>23</v>
      </c>
      <c r="F41" s="65" t="s">
        <v>122</v>
      </c>
      <c r="G41" s="68" t="s">
        <v>36</v>
      </c>
      <c r="H41" s="22">
        <v>4</v>
      </c>
      <c r="I41" s="25"/>
      <c r="J41" s="50">
        <f>H41*I41</f>
        <v>0</v>
      </c>
    </row>
    <row r="42" spans="1:10" ht="20.45" customHeight="1" x14ac:dyDescent="0.25">
      <c r="A42" s="220" t="s">
        <v>354</v>
      </c>
      <c r="B42" s="220"/>
      <c r="C42" s="220"/>
      <c r="D42" s="220"/>
      <c r="E42" s="220"/>
      <c r="F42" s="220"/>
      <c r="G42" s="220"/>
      <c r="H42" s="220"/>
      <c r="I42" s="220"/>
      <c r="J42" s="221"/>
    </row>
    <row r="43" spans="1:10" ht="59.45" customHeight="1" x14ac:dyDescent="0.25">
      <c r="A43" s="68">
        <v>6510</v>
      </c>
      <c r="B43" s="68">
        <v>4304</v>
      </c>
      <c r="C43" s="64" t="s">
        <v>255</v>
      </c>
      <c r="D43" s="64" t="s">
        <v>256</v>
      </c>
      <c r="E43" s="68" t="s">
        <v>23</v>
      </c>
      <c r="F43" s="65" t="s">
        <v>122</v>
      </c>
      <c r="G43" s="68" t="s">
        <v>36</v>
      </c>
      <c r="H43" s="22">
        <v>3</v>
      </c>
      <c r="I43" s="25"/>
      <c r="J43" s="50">
        <f>H43*I43</f>
        <v>0</v>
      </c>
    </row>
    <row r="44" spans="1:10" ht="20.45" customHeight="1" x14ac:dyDescent="0.25">
      <c r="A44" s="220" t="s">
        <v>355</v>
      </c>
      <c r="B44" s="220"/>
      <c r="C44" s="220"/>
      <c r="D44" s="220"/>
      <c r="E44" s="220"/>
      <c r="F44" s="220"/>
      <c r="G44" s="220"/>
      <c r="H44" s="220"/>
      <c r="I44" s="220"/>
      <c r="J44" s="221"/>
    </row>
    <row r="45" spans="1:10" ht="56.25" x14ac:dyDescent="0.25">
      <c r="A45" s="68">
        <v>5976</v>
      </c>
      <c r="B45" s="68">
        <v>3816</v>
      </c>
      <c r="C45" s="64" t="s">
        <v>259</v>
      </c>
      <c r="D45" s="64" t="s">
        <v>142</v>
      </c>
      <c r="E45" s="64" t="s">
        <v>2</v>
      </c>
      <c r="F45" s="65" t="s">
        <v>122</v>
      </c>
      <c r="G45" s="68" t="s">
        <v>13</v>
      </c>
      <c r="H45" s="22">
        <v>2</v>
      </c>
      <c r="I45" s="25"/>
      <c r="J45" s="50">
        <f>H45*I45</f>
        <v>0</v>
      </c>
    </row>
    <row r="46" spans="1:10" s="46" customFormat="1" ht="15.75" customHeight="1" x14ac:dyDescent="0.25">
      <c r="A46" s="239"/>
      <c r="B46" s="240"/>
      <c r="C46" s="240"/>
      <c r="D46" s="240"/>
      <c r="E46" s="240"/>
      <c r="F46" s="240"/>
      <c r="G46" s="240"/>
      <c r="H46" s="240"/>
      <c r="I46" s="240"/>
      <c r="J46" s="241"/>
    </row>
    <row r="47" spans="1:10" ht="31.5" customHeight="1" x14ac:dyDescent="0.25">
      <c r="A47" s="230" t="s">
        <v>296</v>
      </c>
      <c r="B47" s="231"/>
      <c r="C47" s="231"/>
      <c r="D47" s="231"/>
      <c r="E47" s="231"/>
      <c r="F47" s="231"/>
      <c r="G47" s="231"/>
      <c r="H47" s="231"/>
      <c r="I47" s="232"/>
      <c r="J47" s="229">
        <f>SUM(J4:J45)</f>
        <v>0</v>
      </c>
    </row>
  </sheetData>
  <mergeCells count="27">
    <mergeCell ref="A47:I47"/>
    <mergeCell ref="A24:J24"/>
    <mergeCell ref="A26:J26"/>
    <mergeCell ref="A28:J28"/>
    <mergeCell ref="A30:J30"/>
    <mergeCell ref="A32:J32"/>
    <mergeCell ref="A3:J3"/>
    <mergeCell ref="A6:J6"/>
    <mergeCell ref="A8:J8"/>
    <mergeCell ref="A10:J10"/>
    <mergeCell ref="A12:J12"/>
    <mergeCell ref="H4:H5"/>
    <mergeCell ref="I4:I5"/>
    <mergeCell ref="J4:J5"/>
    <mergeCell ref="A1:H1"/>
    <mergeCell ref="B4:B5"/>
    <mergeCell ref="A14:J14"/>
    <mergeCell ref="A16:J16"/>
    <mergeCell ref="A18:J18"/>
    <mergeCell ref="A20:J20"/>
    <mergeCell ref="A22:J22"/>
    <mergeCell ref="A34:J34"/>
    <mergeCell ref="A36:J36"/>
    <mergeCell ref="A38:J38"/>
    <mergeCell ref="A40:J40"/>
    <mergeCell ref="A42:J42"/>
    <mergeCell ref="A44:J4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7"/>
  <sheetViews>
    <sheetView zoomScaleNormal="100" workbookViewId="0">
      <selection activeCell="G17" sqref="G17"/>
    </sheetView>
  </sheetViews>
  <sheetFormatPr defaultRowHeight="15" x14ac:dyDescent="0.25"/>
  <cols>
    <col min="1" max="1" width="12.5703125" customWidth="1"/>
    <col min="3" max="3" width="25.5703125" customWidth="1"/>
    <col min="4" max="4" width="25.28515625" customWidth="1"/>
    <col min="7" max="7" width="12.140625" customWidth="1"/>
    <col min="8" max="8" width="12" customWidth="1"/>
    <col min="9" max="9" width="10.85546875" customWidth="1"/>
    <col min="10" max="10" width="12.42578125" customWidth="1"/>
  </cols>
  <sheetData>
    <row r="1" spans="1:10" ht="32.25" customHeight="1" x14ac:dyDescent="0.25">
      <c r="A1" s="137" t="s">
        <v>234</v>
      </c>
      <c r="B1" s="137"/>
      <c r="C1" s="137"/>
      <c r="D1" s="137"/>
      <c r="E1" s="137"/>
      <c r="F1" s="137"/>
      <c r="G1" s="137"/>
      <c r="H1" s="137"/>
    </row>
    <row r="2" spans="1:10" ht="45.75" customHeight="1" x14ac:dyDescent="0.25">
      <c r="A2" s="43" t="s">
        <v>226</v>
      </c>
      <c r="B2" s="45" t="s">
        <v>223</v>
      </c>
      <c r="C2" s="43" t="s">
        <v>219</v>
      </c>
      <c r="D2" s="43" t="s">
        <v>218</v>
      </c>
      <c r="E2" s="43" t="s">
        <v>220</v>
      </c>
      <c r="F2" s="43" t="s">
        <v>221</v>
      </c>
      <c r="G2" s="43" t="s">
        <v>222</v>
      </c>
      <c r="H2" s="43" t="s">
        <v>199</v>
      </c>
      <c r="I2" s="45" t="s">
        <v>357</v>
      </c>
      <c r="J2" s="43" t="s">
        <v>358</v>
      </c>
    </row>
    <row r="3" spans="1:10" ht="15.75" customHeight="1" x14ac:dyDescent="0.25">
      <c r="A3" s="130" t="s">
        <v>140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s="2" customFormat="1" ht="34.5" customHeight="1" x14ac:dyDescent="0.2">
      <c r="A4" s="120">
        <v>6814</v>
      </c>
      <c r="B4" s="120">
        <v>4571</v>
      </c>
      <c r="C4" s="7" t="s">
        <v>149</v>
      </c>
      <c r="D4" s="8" t="s">
        <v>150</v>
      </c>
      <c r="E4" s="8" t="s">
        <v>23</v>
      </c>
      <c r="F4" s="9" t="s">
        <v>151</v>
      </c>
      <c r="G4" s="9" t="s">
        <v>32</v>
      </c>
      <c r="H4" s="24" t="s">
        <v>166</v>
      </c>
      <c r="I4" s="27"/>
      <c r="J4" s="242">
        <f>H4*I4</f>
        <v>0</v>
      </c>
    </row>
    <row r="5" spans="1:10" ht="15.75" customHeight="1" x14ac:dyDescent="0.25">
      <c r="A5" s="130" t="s">
        <v>143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s="2" customFormat="1" ht="49.5" customHeight="1" x14ac:dyDescent="0.2">
      <c r="A6" s="120">
        <v>6837</v>
      </c>
      <c r="B6" s="120">
        <v>4594</v>
      </c>
      <c r="C6" s="7" t="s">
        <v>152</v>
      </c>
      <c r="D6" s="8" t="s">
        <v>145</v>
      </c>
      <c r="E6" s="8" t="s">
        <v>23</v>
      </c>
      <c r="F6" s="9" t="s">
        <v>151</v>
      </c>
      <c r="G6" s="9" t="s">
        <v>32</v>
      </c>
      <c r="H6" s="24" t="s">
        <v>166</v>
      </c>
      <c r="I6" s="27"/>
      <c r="J6" s="242">
        <f>H6*I6</f>
        <v>0</v>
      </c>
    </row>
    <row r="7" spans="1:10" ht="15.75" customHeight="1" x14ac:dyDescent="0.25">
      <c r="A7" s="130" t="s">
        <v>146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0" s="2" customFormat="1" ht="22.5" customHeight="1" x14ac:dyDescent="0.2">
      <c r="A8" s="120">
        <v>6867</v>
      </c>
      <c r="B8" s="120">
        <v>4621</v>
      </c>
      <c r="C8" s="7" t="s">
        <v>153</v>
      </c>
      <c r="D8" s="8" t="s">
        <v>154</v>
      </c>
      <c r="E8" s="8" t="s">
        <v>23</v>
      </c>
      <c r="F8" s="9" t="s">
        <v>151</v>
      </c>
      <c r="G8" s="9" t="s">
        <v>32</v>
      </c>
      <c r="H8" s="24" t="s">
        <v>166</v>
      </c>
      <c r="I8" s="27"/>
      <c r="J8" s="242">
        <f>H8*I8</f>
        <v>0</v>
      </c>
    </row>
    <row r="9" spans="1:10" ht="15.75" customHeight="1" x14ac:dyDescent="0.25">
      <c r="A9" s="130" t="s">
        <v>25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 ht="45" x14ac:dyDescent="0.25">
      <c r="A10" s="120">
        <v>7601</v>
      </c>
      <c r="B10" s="120">
        <v>5238</v>
      </c>
      <c r="C10" s="7" t="s">
        <v>188</v>
      </c>
      <c r="D10" s="8" t="s">
        <v>189</v>
      </c>
      <c r="E10" s="17" t="s">
        <v>23</v>
      </c>
      <c r="F10" s="9" t="s">
        <v>151</v>
      </c>
      <c r="G10" s="9" t="s">
        <v>28</v>
      </c>
      <c r="H10" s="30">
        <v>0</v>
      </c>
      <c r="I10" s="244"/>
      <c r="J10" s="242">
        <f>H10*I10</f>
        <v>0</v>
      </c>
    </row>
    <row r="11" spans="1:10" ht="15.75" customHeight="1" x14ac:dyDescent="0.25">
      <c r="A11" s="130" t="s">
        <v>5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 ht="45" x14ac:dyDescent="0.25">
      <c r="A12" s="120">
        <v>7693</v>
      </c>
      <c r="B12" s="142">
        <v>5329</v>
      </c>
      <c r="C12" s="7" t="s">
        <v>185</v>
      </c>
      <c r="D12" s="8" t="s">
        <v>186</v>
      </c>
      <c r="E12" s="17" t="s">
        <v>23</v>
      </c>
      <c r="F12" s="9" t="s">
        <v>151</v>
      </c>
      <c r="G12" s="9" t="s">
        <v>28</v>
      </c>
      <c r="H12" s="245">
        <v>0</v>
      </c>
      <c r="I12" s="246"/>
      <c r="J12" s="247">
        <f>H12*I12</f>
        <v>0</v>
      </c>
    </row>
    <row r="13" spans="1:10" ht="45" x14ac:dyDescent="0.25">
      <c r="A13" s="120">
        <v>7694</v>
      </c>
      <c r="B13" s="142"/>
      <c r="C13" s="7" t="s">
        <v>187</v>
      </c>
      <c r="D13" s="8" t="s">
        <v>124</v>
      </c>
      <c r="E13" s="17" t="s">
        <v>288</v>
      </c>
      <c r="F13" s="9" t="s">
        <v>151</v>
      </c>
      <c r="G13" s="9" t="s">
        <v>28</v>
      </c>
      <c r="H13" s="245"/>
      <c r="I13" s="246"/>
      <c r="J13" s="247"/>
    </row>
    <row r="14" spans="1:10" ht="15.75" customHeight="1" x14ac:dyDescent="0.25">
      <c r="A14" s="130" t="s">
        <v>18</v>
      </c>
      <c r="B14" s="130"/>
      <c r="C14" s="130"/>
      <c r="D14" s="130"/>
      <c r="E14" s="130"/>
      <c r="F14" s="130"/>
      <c r="G14" s="130"/>
      <c r="H14" s="130"/>
      <c r="I14" s="130"/>
      <c r="J14" s="130"/>
    </row>
    <row r="15" spans="1:10" ht="45" x14ac:dyDescent="0.25">
      <c r="A15" s="120">
        <v>7288</v>
      </c>
      <c r="B15" s="120">
        <v>4958</v>
      </c>
      <c r="C15" s="7" t="s">
        <v>174</v>
      </c>
      <c r="D15" s="8" t="s">
        <v>70</v>
      </c>
      <c r="E15" s="17" t="s">
        <v>23</v>
      </c>
      <c r="F15" s="9" t="s">
        <v>151</v>
      </c>
      <c r="G15" s="9" t="s">
        <v>36</v>
      </c>
      <c r="H15" s="30">
        <v>13</v>
      </c>
      <c r="I15" s="244"/>
      <c r="J15" s="242">
        <f>H15*I15</f>
        <v>0</v>
      </c>
    </row>
    <row r="16" spans="1:10" ht="15.75" customHeight="1" x14ac:dyDescent="0.25">
      <c r="A16" s="130" t="s">
        <v>7</v>
      </c>
      <c r="B16" s="130"/>
      <c r="C16" s="130"/>
      <c r="D16" s="130"/>
      <c r="E16" s="130"/>
      <c r="F16" s="130"/>
      <c r="G16" s="130"/>
      <c r="H16" s="130"/>
      <c r="I16" s="130"/>
      <c r="J16" s="130"/>
    </row>
    <row r="17" spans="1:10" ht="56.25" x14ac:dyDescent="0.25">
      <c r="A17" s="120">
        <v>7655</v>
      </c>
      <c r="B17" s="120">
        <v>5292</v>
      </c>
      <c r="C17" s="7" t="s">
        <v>193</v>
      </c>
      <c r="D17" s="8" t="s">
        <v>194</v>
      </c>
      <c r="E17" s="17" t="s">
        <v>23</v>
      </c>
      <c r="F17" s="9" t="s">
        <v>151</v>
      </c>
      <c r="G17" s="9" t="s">
        <v>28</v>
      </c>
      <c r="H17" s="30">
        <v>0</v>
      </c>
      <c r="I17" s="244"/>
      <c r="J17" s="242">
        <f>H17*I17</f>
        <v>0</v>
      </c>
    </row>
    <row r="18" spans="1:10" ht="15.75" customHeight="1" x14ac:dyDescent="0.25">
      <c r="A18" s="130" t="s">
        <v>82</v>
      </c>
      <c r="B18" s="130"/>
      <c r="C18" s="130"/>
      <c r="D18" s="130"/>
      <c r="E18" s="130"/>
      <c r="F18" s="130"/>
      <c r="G18" s="130"/>
      <c r="H18" s="130"/>
      <c r="I18" s="130"/>
      <c r="J18" s="130"/>
    </row>
    <row r="19" spans="1:10" s="2" customFormat="1" ht="33.75" x14ac:dyDescent="0.2">
      <c r="A19" s="120">
        <v>7274</v>
      </c>
      <c r="B19" s="120">
        <v>4946</v>
      </c>
      <c r="C19" s="7" t="s">
        <v>214</v>
      </c>
      <c r="D19" s="8" t="s">
        <v>182</v>
      </c>
      <c r="E19" s="84" t="s">
        <v>23</v>
      </c>
      <c r="F19" s="9" t="s">
        <v>151</v>
      </c>
      <c r="G19" s="9" t="s">
        <v>36</v>
      </c>
      <c r="H19" s="24" t="s">
        <v>166</v>
      </c>
      <c r="I19" s="27"/>
      <c r="J19" s="242">
        <f>H19*I19</f>
        <v>0</v>
      </c>
    </row>
    <row r="20" spans="1:10" ht="15.75" customHeight="1" x14ac:dyDescent="0.25">
      <c r="A20" s="130" t="s">
        <v>80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0" ht="33.75" x14ac:dyDescent="0.25">
      <c r="A21" s="120">
        <v>7511</v>
      </c>
      <c r="B21" s="120">
        <v>5166</v>
      </c>
      <c r="C21" s="7" t="s">
        <v>155</v>
      </c>
      <c r="D21" s="8" t="s">
        <v>196</v>
      </c>
      <c r="E21" s="17" t="s">
        <v>23</v>
      </c>
      <c r="F21" s="9" t="s">
        <v>151</v>
      </c>
      <c r="G21" s="9" t="s">
        <v>32</v>
      </c>
      <c r="H21" s="30">
        <v>0</v>
      </c>
      <c r="I21" s="244"/>
      <c r="J21" s="242">
        <f>H21*I21</f>
        <v>0</v>
      </c>
    </row>
    <row r="22" spans="1:10" ht="15.75" customHeight="1" x14ac:dyDescent="0.25">
      <c r="A22" s="130" t="s">
        <v>61</v>
      </c>
      <c r="B22" s="130"/>
      <c r="C22" s="130"/>
      <c r="D22" s="130"/>
      <c r="E22" s="130"/>
      <c r="F22" s="130"/>
      <c r="G22" s="130"/>
      <c r="H22" s="130"/>
      <c r="I22" s="130"/>
      <c r="J22" s="130"/>
    </row>
    <row r="23" spans="1:10" ht="33.75" x14ac:dyDescent="0.25">
      <c r="A23" s="120">
        <v>7474</v>
      </c>
      <c r="B23" s="120">
        <v>5131</v>
      </c>
      <c r="C23" s="7" t="s">
        <v>183</v>
      </c>
      <c r="D23" s="8" t="s">
        <v>184</v>
      </c>
      <c r="E23" s="17" t="s">
        <v>23</v>
      </c>
      <c r="F23" s="9" t="s">
        <v>151</v>
      </c>
      <c r="G23" s="9" t="s">
        <v>32</v>
      </c>
      <c r="H23" s="30">
        <v>0</v>
      </c>
      <c r="I23" s="244"/>
      <c r="J23" s="242">
        <f>H23*I23</f>
        <v>0</v>
      </c>
    </row>
    <row r="24" spans="1:10" ht="15.75" customHeight="1" x14ac:dyDescent="0.25">
      <c r="A24" s="130" t="s">
        <v>87</v>
      </c>
      <c r="B24" s="130"/>
      <c r="C24" s="130"/>
      <c r="D24" s="130"/>
      <c r="E24" s="130"/>
      <c r="F24" s="130"/>
      <c r="G24" s="130"/>
      <c r="H24" s="130"/>
      <c r="I24" s="130"/>
      <c r="J24" s="130"/>
    </row>
    <row r="25" spans="1:10" ht="33.75" x14ac:dyDescent="0.25">
      <c r="A25" s="120">
        <v>7499</v>
      </c>
      <c r="B25" s="120">
        <v>5155</v>
      </c>
      <c r="C25" s="7" t="s">
        <v>191</v>
      </c>
      <c r="D25" s="8" t="s">
        <v>192</v>
      </c>
      <c r="E25" s="17" t="s">
        <v>23</v>
      </c>
      <c r="F25" s="9" t="s">
        <v>151</v>
      </c>
      <c r="G25" s="9" t="s">
        <v>32</v>
      </c>
      <c r="H25" s="30">
        <v>0</v>
      </c>
      <c r="I25" s="244"/>
      <c r="J25" s="242">
        <f>H25*I25</f>
        <v>0</v>
      </c>
    </row>
    <row r="26" spans="1:10" ht="15.75" customHeight="1" x14ac:dyDescent="0.25">
      <c r="A26" s="130" t="s">
        <v>90</v>
      </c>
      <c r="B26" s="130"/>
      <c r="C26" s="130"/>
      <c r="D26" s="130"/>
      <c r="E26" s="130"/>
      <c r="F26" s="130"/>
      <c r="G26" s="130"/>
      <c r="H26" s="130"/>
      <c r="I26" s="130"/>
      <c r="J26" s="130"/>
    </row>
    <row r="27" spans="1:10" ht="56.25" x14ac:dyDescent="0.25">
      <c r="A27" s="120">
        <v>7508</v>
      </c>
      <c r="B27" s="120">
        <v>5163</v>
      </c>
      <c r="C27" s="7" t="s">
        <v>197</v>
      </c>
      <c r="D27" s="8" t="s">
        <v>198</v>
      </c>
      <c r="E27" s="17" t="s">
        <v>23</v>
      </c>
      <c r="F27" s="9" t="s">
        <v>151</v>
      </c>
      <c r="G27" s="9" t="s">
        <v>32</v>
      </c>
      <c r="H27" s="30">
        <v>0</v>
      </c>
      <c r="I27" s="244"/>
      <c r="J27" s="242">
        <f>H27*I27</f>
        <v>0</v>
      </c>
    </row>
    <row r="28" spans="1:10" ht="15.75" customHeight="1" x14ac:dyDescent="0.25">
      <c r="A28" s="130" t="s">
        <v>21</v>
      </c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0" ht="33.75" x14ac:dyDescent="0.25">
      <c r="A29" s="120">
        <v>7361</v>
      </c>
      <c r="B29" s="120">
        <v>5020</v>
      </c>
      <c r="C29" s="7" t="s">
        <v>190</v>
      </c>
      <c r="D29" s="8" t="s">
        <v>137</v>
      </c>
      <c r="E29" s="17" t="s">
        <v>23</v>
      </c>
      <c r="F29" s="9" t="s">
        <v>151</v>
      </c>
      <c r="G29" s="9" t="s">
        <v>53</v>
      </c>
      <c r="H29" s="30">
        <v>0</v>
      </c>
      <c r="I29" s="244"/>
      <c r="J29" s="242">
        <f>H29*I29</f>
        <v>0</v>
      </c>
    </row>
    <row r="30" spans="1:10" ht="15.75" customHeight="1" x14ac:dyDescent="0.25">
      <c r="A30" s="130" t="s">
        <v>62</v>
      </c>
      <c r="B30" s="130"/>
      <c r="C30" s="130"/>
      <c r="D30" s="130"/>
      <c r="E30" s="130"/>
      <c r="F30" s="130"/>
      <c r="G30" s="130"/>
      <c r="H30" s="130"/>
      <c r="I30" s="130"/>
      <c r="J30" s="130"/>
    </row>
    <row r="31" spans="1:10" ht="33.75" x14ac:dyDescent="0.25">
      <c r="A31" s="120">
        <v>7493</v>
      </c>
      <c r="B31" s="120">
        <v>5149</v>
      </c>
      <c r="C31" s="7" t="s">
        <v>195</v>
      </c>
      <c r="D31" s="8" t="s">
        <v>139</v>
      </c>
      <c r="E31" s="17" t="s">
        <v>23</v>
      </c>
      <c r="F31" s="9" t="s">
        <v>151</v>
      </c>
      <c r="G31" s="9" t="s">
        <v>32</v>
      </c>
      <c r="H31" s="30">
        <v>1</v>
      </c>
      <c r="I31" s="31"/>
      <c r="J31" s="242">
        <f>H31*I31</f>
        <v>0</v>
      </c>
    </row>
    <row r="32" spans="1:10" ht="22.5" customHeight="1" x14ac:dyDescent="0.25">
      <c r="A32" s="189" t="s">
        <v>271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10" ht="46.15" customHeight="1" x14ac:dyDescent="0.25">
      <c r="A33" s="116">
        <v>7882</v>
      </c>
      <c r="B33" s="116">
        <v>5491</v>
      </c>
      <c r="C33" s="76" t="s">
        <v>264</v>
      </c>
      <c r="D33" s="76" t="s">
        <v>265</v>
      </c>
      <c r="E33" s="77" t="s">
        <v>23</v>
      </c>
      <c r="F33" s="77" t="s">
        <v>151</v>
      </c>
      <c r="G33" s="77" t="s">
        <v>28</v>
      </c>
      <c r="H33" s="30">
        <v>2</v>
      </c>
      <c r="I33" s="31"/>
      <c r="J33" s="242">
        <f>H33*I33</f>
        <v>0</v>
      </c>
    </row>
    <row r="34" spans="1:10" ht="24.6" customHeight="1" x14ac:dyDescent="0.25">
      <c r="A34" s="189" t="s">
        <v>272</v>
      </c>
      <c r="B34" s="189"/>
      <c r="C34" s="189"/>
      <c r="D34" s="189"/>
      <c r="E34" s="189"/>
      <c r="F34" s="189"/>
      <c r="G34" s="189"/>
      <c r="H34" s="189"/>
      <c r="I34" s="189"/>
      <c r="J34" s="189"/>
    </row>
    <row r="35" spans="1:10" ht="47.45" customHeight="1" x14ac:dyDescent="0.25">
      <c r="A35" s="116">
        <v>7654</v>
      </c>
      <c r="B35" s="116">
        <v>5291</v>
      </c>
      <c r="C35" s="75" t="s">
        <v>269</v>
      </c>
      <c r="D35" s="76" t="s">
        <v>270</v>
      </c>
      <c r="E35" s="77" t="s">
        <v>23</v>
      </c>
      <c r="F35" s="77" t="s">
        <v>151</v>
      </c>
      <c r="G35" s="77" t="s">
        <v>28</v>
      </c>
      <c r="H35" s="30">
        <v>1</v>
      </c>
      <c r="I35" s="31"/>
      <c r="J35" s="242">
        <f>H35*I35</f>
        <v>0</v>
      </c>
    </row>
    <row r="36" spans="1:10" x14ac:dyDescent="0.25">
      <c r="A36" s="248" t="s">
        <v>278</v>
      </c>
      <c r="B36" s="248"/>
      <c r="C36" s="248"/>
      <c r="D36" s="248"/>
      <c r="E36" s="248"/>
      <c r="F36" s="248"/>
      <c r="G36" s="248"/>
      <c r="H36" s="248"/>
      <c r="I36" s="248"/>
      <c r="J36" s="248"/>
    </row>
    <row r="37" spans="1:10" ht="56.25" x14ac:dyDescent="0.25">
      <c r="A37" s="121">
        <v>6481</v>
      </c>
      <c r="B37" s="121">
        <v>4283</v>
      </c>
      <c r="C37" s="64" t="s">
        <v>284</v>
      </c>
      <c r="D37" s="64" t="s">
        <v>285</v>
      </c>
      <c r="E37" s="121" t="s">
        <v>23</v>
      </c>
      <c r="F37" s="65" t="s">
        <v>151</v>
      </c>
      <c r="G37" s="121" t="s">
        <v>36</v>
      </c>
      <c r="H37" s="30">
        <v>2</v>
      </c>
      <c r="I37" s="31"/>
      <c r="J37" s="242">
        <f>H37*I37</f>
        <v>0</v>
      </c>
    </row>
    <row r="38" spans="1:10" ht="15.75" customHeight="1" x14ac:dyDescent="0.25">
      <c r="A38" s="248" t="s">
        <v>276</v>
      </c>
      <c r="B38" s="248"/>
      <c r="C38" s="248"/>
      <c r="D38" s="248"/>
      <c r="E38" s="248"/>
      <c r="F38" s="248"/>
      <c r="G38" s="248"/>
      <c r="H38" s="248"/>
      <c r="I38" s="248"/>
      <c r="J38" s="248"/>
    </row>
    <row r="39" spans="1:10" ht="56.25" x14ac:dyDescent="0.25">
      <c r="A39" s="121">
        <v>6497</v>
      </c>
      <c r="B39" s="121">
        <v>4295</v>
      </c>
      <c r="C39" s="64" t="s">
        <v>286</v>
      </c>
      <c r="D39" s="64" t="s">
        <v>258</v>
      </c>
      <c r="E39" s="121" t="s">
        <v>23</v>
      </c>
      <c r="F39" s="65" t="s">
        <v>151</v>
      </c>
      <c r="G39" s="121" t="s">
        <v>36</v>
      </c>
      <c r="H39" s="30">
        <v>0</v>
      </c>
      <c r="I39" s="31"/>
      <c r="J39" s="242">
        <f>H39*I39</f>
        <v>0</v>
      </c>
    </row>
    <row r="40" spans="1:10" ht="15.75" customHeight="1" x14ac:dyDescent="0.25">
      <c r="A40" s="248" t="s">
        <v>277</v>
      </c>
      <c r="B40" s="248"/>
      <c r="C40" s="248"/>
      <c r="D40" s="248"/>
      <c r="E40" s="248"/>
      <c r="F40" s="248"/>
      <c r="G40" s="248"/>
      <c r="H40" s="248"/>
      <c r="I40" s="248"/>
      <c r="J40" s="248"/>
    </row>
    <row r="41" spans="1:10" ht="105" x14ac:dyDescent="0.25">
      <c r="A41" s="233">
        <v>6512</v>
      </c>
      <c r="B41" s="233">
        <v>4306</v>
      </c>
      <c r="C41" s="234" t="s">
        <v>287</v>
      </c>
      <c r="D41" s="234" t="s">
        <v>256</v>
      </c>
      <c r="E41" s="233" t="s">
        <v>23</v>
      </c>
      <c r="F41" s="235" t="s">
        <v>151</v>
      </c>
      <c r="G41" s="233" t="s">
        <v>36</v>
      </c>
      <c r="H41" s="30">
        <v>1</v>
      </c>
      <c r="I41" s="31"/>
      <c r="J41" s="242">
        <f>H41*I41</f>
        <v>0</v>
      </c>
    </row>
    <row r="42" spans="1:10" ht="20.45" customHeight="1" x14ac:dyDescent="0.25">
      <c r="A42" s="189" t="s">
        <v>274</v>
      </c>
      <c r="B42" s="189"/>
      <c r="C42" s="189"/>
      <c r="D42" s="189"/>
      <c r="E42" s="189"/>
      <c r="F42" s="189"/>
      <c r="G42" s="189"/>
      <c r="H42" s="189"/>
      <c r="I42" s="189"/>
      <c r="J42" s="189"/>
    </row>
    <row r="43" spans="1:10" ht="56.25" x14ac:dyDescent="0.25">
      <c r="A43" s="116">
        <v>7743</v>
      </c>
      <c r="B43" s="116">
        <v>5366</v>
      </c>
      <c r="C43" s="75" t="s">
        <v>266</v>
      </c>
      <c r="D43" s="76" t="s">
        <v>182</v>
      </c>
      <c r="E43" s="77" t="s">
        <v>23</v>
      </c>
      <c r="F43" s="77" t="s">
        <v>151</v>
      </c>
      <c r="G43" s="77" t="s">
        <v>36</v>
      </c>
      <c r="H43" s="30">
        <v>0</v>
      </c>
      <c r="I43" s="31"/>
      <c r="J43" s="242">
        <f>H43*I43</f>
        <v>0</v>
      </c>
    </row>
    <row r="44" spans="1:10" ht="20.45" customHeight="1" x14ac:dyDescent="0.25">
      <c r="A44" s="248" t="s">
        <v>275</v>
      </c>
      <c r="B44" s="248"/>
      <c r="C44" s="248"/>
      <c r="D44" s="248"/>
      <c r="E44" s="248"/>
      <c r="F44" s="248"/>
      <c r="G44" s="248"/>
      <c r="H44" s="248"/>
      <c r="I44" s="248"/>
      <c r="J44" s="248"/>
    </row>
    <row r="45" spans="1:10" ht="45" x14ac:dyDescent="0.25">
      <c r="A45" s="121">
        <v>7510</v>
      </c>
      <c r="B45" s="121">
        <v>5165</v>
      </c>
      <c r="C45" s="64" t="s">
        <v>260</v>
      </c>
      <c r="D45" s="64" t="s">
        <v>261</v>
      </c>
      <c r="E45" s="63" t="s">
        <v>23</v>
      </c>
      <c r="F45" s="65" t="s">
        <v>151</v>
      </c>
      <c r="G45" s="121" t="s">
        <v>32</v>
      </c>
      <c r="H45" s="30">
        <v>2</v>
      </c>
      <c r="I45" s="31"/>
      <c r="J45" s="242">
        <f>H45*I45</f>
        <v>0</v>
      </c>
    </row>
    <row r="46" spans="1:10" ht="15.75" customHeight="1" x14ac:dyDescent="0.25">
      <c r="A46" s="249"/>
      <c r="B46" s="249"/>
      <c r="C46" s="249"/>
      <c r="D46" s="249"/>
      <c r="E46" s="249"/>
      <c r="F46" s="249"/>
      <c r="G46" s="249"/>
      <c r="H46" s="249"/>
      <c r="I46" s="249"/>
      <c r="J46" s="249"/>
    </row>
    <row r="47" spans="1:10" ht="31.5" customHeight="1" x14ac:dyDescent="0.25">
      <c r="A47" s="250" t="s">
        <v>296</v>
      </c>
      <c r="B47" s="250"/>
      <c r="C47" s="250"/>
      <c r="D47" s="250"/>
      <c r="E47" s="250"/>
      <c r="F47" s="250"/>
      <c r="G47" s="250"/>
      <c r="H47" s="250"/>
      <c r="I47" s="250"/>
      <c r="J47" s="243">
        <f>SUM(J4:J45)</f>
        <v>0</v>
      </c>
    </row>
  </sheetData>
  <mergeCells count="27">
    <mergeCell ref="A47:I47"/>
    <mergeCell ref="A32:J32"/>
    <mergeCell ref="A34:J34"/>
    <mergeCell ref="A36:J36"/>
    <mergeCell ref="A38:J38"/>
    <mergeCell ref="A40:J40"/>
    <mergeCell ref="A42:J42"/>
    <mergeCell ref="A44:J44"/>
    <mergeCell ref="A22:J22"/>
    <mergeCell ref="A24:J24"/>
    <mergeCell ref="A26:J26"/>
    <mergeCell ref="A28:J28"/>
    <mergeCell ref="A30:J30"/>
    <mergeCell ref="A3:J3"/>
    <mergeCell ref="A5:J5"/>
    <mergeCell ref="A7:J7"/>
    <mergeCell ref="A9:J9"/>
    <mergeCell ref="A11:J11"/>
    <mergeCell ref="J12:J13"/>
    <mergeCell ref="A1:H1"/>
    <mergeCell ref="H12:H13"/>
    <mergeCell ref="I12:I13"/>
    <mergeCell ref="B12:B13"/>
    <mergeCell ref="A14:J14"/>
    <mergeCell ref="A16:J16"/>
    <mergeCell ref="A18:J18"/>
    <mergeCell ref="A20:J20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12</vt:i4>
      </vt:variant>
    </vt:vector>
  </HeadingPairs>
  <TitlesOfParts>
    <vt:vector size="20" baseType="lpstr">
      <vt:lpstr>REKAPITULACIJA</vt:lpstr>
      <vt:lpstr>RAZREDNA MATIČNA ŠKOLA</vt:lpstr>
      <vt:lpstr>PŠ Medvedička</vt:lpstr>
      <vt:lpstr>PŠ REPAŠ</vt:lpstr>
      <vt:lpstr>5AB</vt:lpstr>
      <vt:lpstr>6AB</vt:lpstr>
      <vt:lpstr>7AB</vt:lpstr>
      <vt:lpstr>8AB</vt:lpstr>
      <vt:lpstr>'5AB'!Ispis_naslova</vt:lpstr>
      <vt:lpstr>'6AB'!Ispis_naslova</vt:lpstr>
      <vt:lpstr>'7AB'!Ispis_naslova</vt:lpstr>
      <vt:lpstr>'8AB'!Ispis_naslova</vt:lpstr>
      <vt:lpstr>'PŠ Medvedička'!Ispis_naslova</vt:lpstr>
      <vt:lpstr>'PŠ REPAŠ'!Ispis_naslova</vt:lpstr>
      <vt:lpstr>'RAZREDNA MATIČNA ŠKOLA'!Ispis_naslova</vt:lpstr>
      <vt:lpstr>'7AB'!Podrucje_ispisa</vt:lpstr>
      <vt:lpstr>'8AB'!Podrucje_ispisa</vt:lpstr>
      <vt:lpstr>'PŠ Medvedička'!Podrucje_ispisa</vt:lpstr>
      <vt:lpstr>'PŠ REPAŠ'!Podrucje_ispisa</vt:lpstr>
      <vt:lpstr>'RAZREDNA MATIČNA ŠKOLA'!Podrucje_ispisa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2025-08-26T09:23:28Z</dcterms:modified>
</cp:coreProperties>
</file>